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Ballou\Documents\Lenovo Files\KHS Gymnastics\2020.2021 COVID\"/>
    </mc:Choice>
  </mc:AlternateContent>
  <bookViews>
    <workbookView xWindow="0" yWindow="0" windowWidth="21943" windowHeight="9060" activeTab="2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</workbook>
</file>

<file path=xl/calcChain.xml><?xml version="1.0" encoding="utf-8"?>
<calcChain xmlns="http://schemas.openxmlformats.org/spreadsheetml/2006/main">
  <c r="F13" i="4" l="1"/>
  <c r="H7" i="6" l="1"/>
  <c r="H6" i="6" l="1"/>
  <c r="H4" i="6"/>
  <c r="H8" i="6"/>
  <c r="H5" i="6"/>
  <c r="A5" i="1" l="1"/>
  <c r="A4" i="1"/>
  <c r="A3" i="1" l="1"/>
  <c r="B5" i="1" l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5" i="1"/>
  <c r="F3" i="1"/>
  <c r="D3" i="4"/>
  <c r="F3" i="4"/>
  <c r="B3" i="4"/>
</calcChain>
</file>

<file path=xl/sharedStrings.xml><?xml version="1.0" encoding="utf-8"?>
<sst xmlns="http://schemas.openxmlformats.org/spreadsheetml/2006/main" count="113" uniqueCount="47">
  <si>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</si>
  <si>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</si>
  <si>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</si>
  <si>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</si>
  <si>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</si>
  <si>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</si>
  <si>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</si>
  <si>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</si>
  <si>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</si>
  <si>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</si>
  <si>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</si>
  <si>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</si>
  <si>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</si>
  <si>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</si>
  <si>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</si>
  <si>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</si>
  <si>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</si>
  <si>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</si>
  <si>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Date: 2/5/2021</t>
  </si>
  <si>
    <t>Host: Keene</t>
  </si>
  <si>
    <t>Keene</t>
  </si>
  <si>
    <t>Pelham</t>
  </si>
  <si>
    <t xml:space="preserve">Conant </t>
  </si>
  <si>
    <t>Date: 2.5.21</t>
  </si>
  <si>
    <t>Kaitlin Faulkner</t>
  </si>
  <si>
    <t>Sarah Feld</t>
  </si>
  <si>
    <t>Heather Gonyea</t>
  </si>
  <si>
    <t>Conant</t>
  </si>
  <si>
    <t>Brynn Gianferrari</t>
  </si>
  <si>
    <t>Mary Ells</t>
  </si>
  <si>
    <t>Natasha Denney</t>
  </si>
  <si>
    <t>Erin Smith</t>
  </si>
  <si>
    <t>Ava Pelkey</t>
  </si>
  <si>
    <t>Meaghan O'Leary</t>
  </si>
  <si>
    <t>Abigail Gates</t>
  </si>
  <si>
    <t>Joleigh DeSimone</t>
  </si>
  <si>
    <t>Alexa Chausse</t>
  </si>
  <si>
    <t>Abigal Druding</t>
  </si>
  <si>
    <t>Olivia Zakrewski</t>
  </si>
  <si>
    <t>Joleigh De Simone</t>
  </si>
  <si>
    <t>Alexa Chausee</t>
  </si>
  <si>
    <t>Abigail Druding</t>
  </si>
  <si>
    <t>Gabrille Minuti</t>
  </si>
  <si>
    <t>Alison Hardy</t>
  </si>
  <si>
    <t>Emma Sylvester</t>
  </si>
  <si>
    <t>Gabrielle Minuti</t>
  </si>
  <si>
    <t>Connor Millstone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</si>
</sst>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3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NumberFormat="1" applyFont="1" applyFill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7" xfId="1" applyFont="1" applyFill="1" applyBorder="1"/>
    <xf numFmtId="0" fontId="1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pane ySplit="3" topLeftCell="A4" activePane="bottomLeft" state="frozen"/>
      <selection pane="bottomLeft" activeCell="L10" sqref="L10"/>
    </sheetView>
  </sheetViews>
  <sheetFormatPr defaultRowHeight="15.45" x14ac:dyDescent="0.4"/>
  <cols>
    <col min="1" max="1" width="2.53515625" customWidth="1"/>
    <col min="2" max="2" width="21.07421875" style="46" customWidth="1"/>
    <col min="3" max="3" width="17.07421875" style="37" customWidth="1"/>
    <col min="4" max="7" width="9.3046875" style="38" customWidth="1"/>
    <col min="8" max="8" width="12.3046875" style="39" customWidth="1"/>
    <col min="9" max="9" width="2.3046875" customWidth="1"/>
  </cols>
  <sheetData>
    <row r="1" spans="2:8" ht="25.5" customHeight="1" x14ac:dyDescent="0.4">
      <c r="B1" s="36" t="s">
        <v>14</v>
      </c>
      <c r="C1" s="66" t="s">
        <v>23</v>
      </c>
      <c r="D1" s="69"/>
      <c r="E1" s="67"/>
      <c r="F1" s="67"/>
      <c r="G1" s="67"/>
      <c r="H1" s="68"/>
    </row>
    <row r="3" spans="2:8" ht="29.25" customHeight="1" x14ac:dyDescent="0.4">
      <c r="B3" s="40" t="s">
        <v>15</v>
      </c>
      <c r="C3" s="40" t="s">
        <v>16</v>
      </c>
      <c r="D3" s="41" t="s">
        <v>3</v>
      </c>
      <c r="E3" s="41" t="s">
        <v>5</v>
      </c>
      <c r="F3" s="41" t="s">
        <v>6</v>
      </c>
      <c r="G3" s="41" t="s">
        <v>8</v>
      </c>
      <c r="H3" s="42" t="s">
        <v>17</v>
      </c>
    </row>
    <row r="4" spans="2:8" ht="31.5" customHeight="1" x14ac:dyDescent="0.4">
      <c r="B4" s="43" t="s">
        <v>24</v>
      </c>
      <c r="C4" s="44" t="s">
        <v>20</v>
      </c>
      <c r="D4" s="45">
        <v>8</v>
      </c>
      <c r="E4" s="45">
        <v>6.65</v>
      </c>
      <c r="F4" s="45">
        <v>8.4499999999999993</v>
      </c>
      <c r="G4" s="45">
        <v>7.9</v>
      </c>
      <c r="H4" s="41">
        <f t="shared" ref="H4:H8" si="0">SUM(D4:G4)</f>
        <v>31</v>
      </c>
    </row>
    <row r="5" spans="2:8" ht="31.5" customHeight="1" x14ac:dyDescent="0.4">
      <c r="B5" s="43" t="s">
        <v>25</v>
      </c>
      <c r="C5" s="44" t="s">
        <v>20</v>
      </c>
      <c r="D5" s="45">
        <v>7.9</v>
      </c>
      <c r="E5" s="45">
        <v>6.45</v>
      </c>
      <c r="F5" s="45">
        <v>7.55</v>
      </c>
      <c r="G5" s="45">
        <v>8.3000000000000007</v>
      </c>
      <c r="H5" s="41">
        <f t="shared" si="0"/>
        <v>30.200000000000003</v>
      </c>
    </row>
    <row r="6" spans="2:8" ht="31.5" customHeight="1" x14ac:dyDescent="0.4">
      <c r="B6" s="43" t="s">
        <v>36</v>
      </c>
      <c r="C6" s="44" t="s">
        <v>21</v>
      </c>
      <c r="D6" s="45">
        <v>7.3</v>
      </c>
      <c r="E6" s="45">
        <v>7</v>
      </c>
      <c r="F6" s="45">
        <v>8.1999999999999993</v>
      </c>
      <c r="G6" s="45">
        <v>8.4499999999999993</v>
      </c>
      <c r="H6" s="41">
        <f t="shared" si="0"/>
        <v>30.95</v>
      </c>
    </row>
    <row r="7" spans="2:8" ht="31.5" customHeight="1" x14ac:dyDescent="0.4">
      <c r="B7" s="43" t="s">
        <v>41</v>
      </c>
      <c r="C7" s="44" t="s">
        <v>21</v>
      </c>
      <c r="D7" s="65">
        <v>8.8000000000000007</v>
      </c>
      <c r="E7" s="65">
        <v>6.25</v>
      </c>
      <c r="F7" s="65">
        <v>8.9</v>
      </c>
      <c r="G7" s="65">
        <v>8.9</v>
      </c>
      <c r="H7" s="41">
        <f t="shared" si="0"/>
        <v>32.85</v>
      </c>
    </row>
    <row r="8" spans="2:8" ht="31.5" customHeight="1" x14ac:dyDescent="0.4">
      <c r="B8" s="43" t="s">
        <v>26</v>
      </c>
      <c r="C8" s="44" t="s">
        <v>27</v>
      </c>
      <c r="D8" s="45">
        <v>7.95</v>
      </c>
      <c r="E8" s="45">
        <v>5.9</v>
      </c>
      <c r="F8" s="45">
        <v>7.7</v>
      </c>
      <c r="G8" s="45">
        <v>7.9</v>
      </c>
      <c r="H8" s="41">
        <f t="shared" si="0"/>
        <v>29.450000000000003</v>
      </c>
    </row>
  </sheetData>
  <sortState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ySplit="4" topLeftCell="A21" activePane="bottomLeft" state="frozen"/>
      <selection pane="bottomLeft" activeCell="H9" sqref="H9"/>
    </sheetView>
  </sheetViews>
  <sheetFormatPr defaultColWidth="9.07421875" defaultRowHeight="12.45" x14ac:dyDescent="0.3"/>
  <cols>
    <col min="1" max="1" width="21.3046875" style="22" customWidth="1"/>
    <col min="2" max="2" width="9.07421875" style="22"/>
    <col min="3" max="3" width="21.3046875" style="22" customWidth="1"/>
    <col min="4" max="4" width="9.07421875" style="11"/>
    <col min="5" max="5" width="21.3046875" style="22" customWidth="1"/>
    <col min="6" max="16384" width="9.07421875" style="11"/>
  </cols>
  <sheetData>
    <row r="1" spans="1:6" s="34" customFormat="1" ht="24.75" customHeight="1" thickBot="1" x14ac:dyDescent="0.4">
      <c r="A1" s="72" t="s">
        <v>18</v>
      </c>
      <c r="B1" s="70"/>
      <c r="C1" s="72" t="s">
        <v>19</v>
      </c>
      <c r="E1" s="4"/>
      <c r="F1" s="34" t="s">
        <v>2</v>
      </c>
    </row>
    <row r="2" spans="1:6" s="4" customFormat="1" ht="22.1" customHeight="1" x14ac:dyDescent="0.4">
      <c r="A2" s="1" t="s">
        <v>20</v>
      </c>
      <c r="B2" s="2" t="s">
        <v>0</v>
      </c>
      <c r="C2" s="3" t="s">
        <v>21</v>
      </c>
      <c r="D2" s="2" t="s">
        <v>0</v>
      </c>
      <c r="E2" s="3" t="s">
        <v>22</v>
      </c>
      <c r="F2" s="2" t="s">
        <v>0</v>
      </c>
    </row>
    <row r="3" spans="1:6" s="7" customFormat="1" ht="22.1" customHeight="1" x14ac:dyDescent="0.35">
      <c r="A3" s="5" t="s">
        <v>1</v>
      </c>
      <c r="B3" s="30">
        <f>SUM(B13,B23,B33,B43)</f>
        <v>110</v>
      </c>
      <c r="C3" s="6" t="s">
        <v>1</v>
      </c>
      <c r="D3" s="30">
        <f>SUM(D13,D23,D33,D43)</f>
        <v>126.05</v>
      </c>
      <c r="E3" s="6" t="s">
        <v>1</v>
      </c>
      <c r="F3" s="30">
        <f>SUM(F13,F23,F33,F43)</f>
        <v>29.450000000000003</v>
      </c>
    </row>
    <row r="4" spans="1:6" ht="9.75" customHeight="1" x14ac:dyDescent="0.35">
      <c r="A4" s="8"/>
      <c r="B4" s="31"/>
      <c r="C4" s="9"/>
      <c r="D4" s="31"/>
      <c r="E4" s="10"/>
      <c r="F4" s="31"/>
    </row>
    <row r="5" spans="1:6" s="14" customFormat="1" ht="17.149999999999999" customHeight="1" x14ac:dyDescent="0.4">
      <c r="A5" s="12" t="s">
        <v>3</v>
      </c>
      <c r="B5" s="28"/>
      <c r="C5" s="12" t="s">
        <v>3</v>
      </c>
      <c r="D5" s="28"/>
      <c r="E5" s="12" t="s">
        <v>3</v>
      </c>
      <c r="F5" s="28"/>
    </row>
    <row r="6" spans="1:6" s="7" customFormat="1" ht="17.149999999999999" customHeight="1" x14ac:dyDescent="0.35">
      <c r="A6" s="23" t="s">
        <v>29</v>
      </c>
      <c r="B6" s="25">
        <v>6.5</v>
      </c>
      <c r="C6" s="26" t="s">
        <v>46</v>
      </c>
      <c r="D6" s="25">
        <v>8.4499999999999993</v>
      </c>
      <c r="E6" s="26"/>
      <c r="F6" s="25"/>
    </row>
    <row r="7" spans="1:6" s="55" customFormat="1" ht="17.149999999999999" customHeight="1" x14ac:dyDescent="0.35">
      <c r="A7" s="48" t="s">
        <v>28</v>
      </c>
      <c r="B7" s="47">
        <v>0</v>
      </c>
      <c r="C7" s="48" t="s">
        <v>33</v>
      </c>
      <c r="D7" s="47">
        <v>6.5</v>
      </c>
      <c r="E7" s="50" t="s">
        <v>26</v>
      </c>
      <c r="F7" s="47">
        <v>7.95</v>
      </c>
    </row>
    <row r="8" spans="1:6" s="55" customFormat="1" ht="17.149999999999999" customHeight="1" x14ac:dyDescent="0.35">
      <c r="A8" s="48" t="s">
        <v>30</v>
      </c>
      <c r="B8" s="47">
        <v>6.1</v>
      </c>
      <c r="C8" s="48" t="s">
        <v>34</v>
      </c>
      <c r="D8" s="47">
        <v>6.25</v>
      </c>
      <c r="E8" s="51"/>
      <c r="F8" s="47">
        <v>0</v>
      </c>
    </row>
    <row r="9" spans="1:6" s="55" customFormat="1" ht="17.149999999999999" customHeight="1" x14ac:dyDescent="0.35">
      <c r="A9" s="48" t="s">
        <v>24</v>
      </c>
      <c r="B9" s="47">
        <v>8</v>
      </c>
      <c r="C9" s="48" t="s">
        <v>38</v>
      </c>
      <c r="D9" s="47">
        <v>7</v>
      </c>
      <c r="E9" s="51"/>
      <c r="F9" s="47">
        <v>0</v>
      </c>
    </row>
    <row r="10" spans="1:6" s="55" customFormat="1" ht="17.149999999999999" customHeight="1" x14ac:dyDescent="0.35">
      <c r="A10" s="48" t="s">
        <v>25</v>
      </c>
      <c r="B10" s="47">
        <v>7.9</v>
      </c>
      <c r="C10" s="71" t="s">
        <v>35</v>
      </c>
      <c r="D10" s="47">
        <v>7.35</v>
      </c>
      <c r="E10" s="51"/>
      <c r="F10" s="47">
        <v>0</v>
      </c>
    </row>
    <row r="11" spans="1:6" s="55" customFormat="1" ht="17.149999999999999" customHeight="1" x14ac:dyDescent="0.35">
      <c r="A11" s="49"/>
      <c r="B11" s="47"/>
      <c r="C11" s="49" t="s">
        <v>36</v>
      </c>
      <c r="D11" s="47">
        <v>7.3</v>
      </c>
      <c r="E11" s="52"/>
      <c r="F11" s="47"/>
    </row>
    <row r="12" spans="1:6" s="55" customFormat="1" ht="17.149999999999999" customHeight="1" x14ac:dyDescent="0.35">
      <c r="A12" s="49"/>
      <c r="B12" s="47"/>
      <c r="C12" s="49" t="s">
        <v>37</v>
      </c>
      <c r="D12" s="47">
        <v>8.8000000000000007</v>
      </c>
      <c r="E12" s="52"/>
      <c r="F12" s="47"/>
    </row>
    <row r="13" spans="1:6" s="16" customFormat="1" ht="17.149999999999999" customHeight="1" x14ac:dyDescent="0.35">
      <c r="A13" s="5" t="s">
        <v>4</v>
      </c>
      <c r="B13" s="28">
        <f>SUM(LARGE(B7:B12,{1,2,3,4}))</f>
        <v>22</v>
      </c>
      <c r="C13" s="6" t="s">
        <v>4</v>
      </c>
      <c r="D13" s="28">
        <f>SUM(LARGE(D7:D12,{1,2,3,4}))</f>
        <v>30.45</v>
      </c>
      <c r="E13" s="15" t="s">
        <v>4</v>
      </c>
      <c r="F13" s="28">
        <f>SUM(LARGE(F7:F12,{1,2,3,4}))</f>
        <v>7.95</v>
      </c>
    </row>
    <row r="14" spans="1:6" ht="17.149999999999999" customHeight="1" x14ac:dyDescent="0.35">
      <c r="A14" s="8"/>
      <c r="B14" s="31"/>
      <c r="C14" s="17"/>
      <c r="D14" s="31"/>
      <c r="E14" s="10"/>
      <c r="F14" s="31"/>
    </row>
    <row r="15" spans="1:6" s="14" customFormat="1" ht="17.149999999999999" customHeight="1" x14ac:dyDescent="0.4">
      <c r="A15" s="12" t="s">
        <v>5</v>
      </c>
      <c r="B15" s="28"/>
      <c r="C15" s="13" t="s">
        <v>5</v>
      </c>
      <c r="D15" s="28"/>
      <c r="E15" s="13" t="s">
        <v>5</v>
      </c>
      <c r="F15" s="28"/>
    </row>
    <row r="16" spans="1:6" s="7" customFormat="1" ht="17.149999999999999" customHeight="1" x14ac:dyDescent="0.35">
      <c r="A16" s="27" t="s">
        <v>30</v>
      </c>
      <c r="B16" s="25">
        <v>5.7</v>
      </c>
      <c r="C16" s="26" t="s">
        <v>46</v>
      </c>
      <c r="D16" s="25">
        <v>6.45</v>
      </c>
      <c r="E16" s="32"/>
      <c r="F16" s="25"/>
    </row>
    <row r="17" spans="1:6" s="55" customFormat="1" ht="17.149999999999999" customHeight="1" x14ac:dyDescent="0.35">
      <c r="A17" s="48" t="s">
        <v>28</v>
      </c>
      <c r="B17" s="47">
        <v>6</v>
      </c>
      <c r="C17" s="48" t="s">
        <v>38</v>
      </c>
      <c r="D17" s="47">
        <v>6.25</v>
      </c>
      <c r="E17" s="50" t="s">
        <v>26</v>
      </c>
      <c r="F17" s="47">
        <v>5.9</v>
      </c>
    </row>
    <row r="18" spans="1:6" s="55" customFormat="1" ht="17.149999999999999" customHeight="1" x14ac:dyDescent="0.35">
      <c r="A18" s="48" t="s">
        <v>31</v>
      </c>
      <c r="B18" s="47">
        <v>5.9</v>
      </c>
      <c r="C18" s="48" t="s">
        <v>39</v>
      </c>
      <c r="D18" s="47">
        <v>5.0999999999999996</v>
      </c>
      <c r="E18" s="51"/>
      <c r="F18" s="47">
        <v>0</v>
      </c>
    </row>
    <row r="19" spans="1:6" s="55" customFormat="1" ht="17.149999999999999" customHeight="1" x14ac:dyDescent="0.35">
      <c r="A19" s="48" t="s">
        <v>32</v>
      </c>
      <c r="B19" s="47">
        <v>5.7</v>
      </c>
      <c r="C19" s="48" t="s">
        <v>40</v>
      </c>
      <c r="D19" s="47">
        <v>7</v>
      </c>
      <c r="E19" s="51"/>
      <c r="F19" s="47">
        <v>0</v>
      </c>
    </row>
    <row r="20" spans="1:6" s="55" customFormat="1" ht="17.149999999999999" customHeight="1" x14ac:dyDescent="0.35">
      <c r="A20" s="48" t="s">
        <v>29</v>
      </c>
      <c r="B20" s="47">
        <v>6.2</v>
      </c>
      <c r="C20" s="48" t="s">
        <v>41</v>
      </c>
      <c r="D20" s="47">
        <v>6.25</v>
      </c>
      <c r="E20" s="51"/>
      <c r="F20" s="47">
        <v>0</v>
      </c>
    </row>
    <row r="21" spans="1:6" s="55" customFormat="1" ht="17.149999999999999" customHeight="1" x14ac:dyDescent="0.35">
      <c r="A21" s="49" t="s">
        <v>25</v>
      </c>
      <c r="B21" s="47">
        <v>6.45</v>
      </c>
      <c r="C21" s="49" t="s">
        <v>42</v>
      </c>
      <c r="D21" s="47">
        <v>7.45</v>
      </c>
      <c r="E21" s="52"/>
      <c r="F21" s="47"/>
    </row>
    <row r="22" spans="1:6" s="55" customFormat="1" ht="17.149999999999999" customHeight="1" x14ac:dyDescent="0.35">
      <c r="A22" s="49" t="s">
        <v>24</v>
      </c>
      <c r="B22" s="47">
        <v>6.65</v>
      </c>
      <c r="C22" s="49" t="s">
        <v>43</v>
      </c>
      <c r="D22" s="47">
        <v>7.7</v>
      </c>
      <c r="E22" s="52"/>
      <c r="F22" s="47"/>
    </row>
    <row r="23" spans="1:6" s="16" customFormat="1" ht="17.149999999999999" customHeight="1" x14ac:dyDescent="0.35">
      <c r="A23" s="5" t="s">
        <v>4</v>
      </c>
      <c r="B23" s="28">
        <f>SUM(LARGE(B17:B22,{1,2,3,4}))</f>
        <v>25.3</v>
      </c>
      <c r="C23" s="6" t="s">
        <v>4</v>
      </c>
      <c r="D23" s="28">
        <f>SUM(LARGE(D17:D22,{1,2,3,4}))</f>
        <v>28.4</v>
      </c>
      <c r="E23" s="15" t="s">
        <v>4</v>
      </c>
      <c r="F23" s="28">
        <f>SUM(LARGE(F17:F22,{1,2,3,4}))</f>
        <v>5.9</v>
      </c>
    </row>
    <row r="24" spans="1:6" ht="17.149999999999999" customHeight="1" x14ac:dyDescent="0.35">
      <c r="A24" s="8"/>
      <c r="B24" s="31"/>
      <c r="C24" s="17"/>
      <c r="D24" s="31"/>
      <c r="E24" s="10"/>
      <c r="F24" s="31"/>
    </row>
    <row r="25" spans="1:6" s="4" customFormat="1" ht="17.149999999999999" customHeight="1" x14ac:dyDescent="0.4">
      <c r="A25" s="12" t="s">
        <v>6</v>
      </c>
      <c r="B25" s="28"/>
      <c r="C25" s="13" t="s">
        <v>6</v>
      </c>
      <c r="D25" s="28"/>
      <c r="E25" s="13" t="s">
        <v>6</v>
      </c>
      <c r="F25" s="28"/>
    </row>
    <row r="26" spans="1:6" s="7" customFormat="1" ht="17.149999999999999" customHeight="1" x14ac:dyDescent="0.35">
      <c r="A26" s="27" t="s">
        <v>28</v>
      </c>
      <c r="B26" s="25">
        <v>5</v>
      </c>
      <c r="C26" s="26"/>
      <c r="D26" s="25"/>
      <c r="E26" s="33"/>
      <c r="F26" s="25"/>
    </row>
    <row r="27" spans="1:6" s="55" customFormat="1" ht="17.149999999999999" customHeight="1" x14ac:dyDescent="0.35">
      <c r="A27" s="48" t="s">
        <v>32</v>
      </c>
      <c r="B27" s="47">
        <v>7</v>
      </c>
      <c r="C27" s="48" t="s">
        <v>44</v>
      </c>
      <c r="D27" s="53">
        <v>6.75</v>
      </c>
      <c r="E27" s="54" t="s">
        <v>26</v>
      </c>
      <c r="F27" s="47">
        <v>7.7</v>
      </c>
    </row>
    <row r="28" spans="1:6" s="55" customFormat="1" ht="17.149999999999999" customHeight="1" x14ac:dyDescent="0.35">
      <c r="A28" s="48" t="s">
        <v>29</v>
      </c>
      <c r="B28" s="47">
        <v>7.75</v>
      </c>
      <c r="C28" s="48" t="s">
        <v>38</v>
      </c>
      <c r="D28" s="47">
        <v>6.95</v>
      </c>
      <c r="E28" s="56"/>
      <c r="F28" s="47">
        <v>0</v>
      </c>
    </row>
    <row r="29" spans="1:6" s="55" customFormat="1" ht="17.149999999999999" customHeight="1" x14ac:dyDescent="0.35">
      <c r="A29" s="48" t="s">
        <v>25</v>
      </c>
      <c r="B29" s="47">
        <v>7.55</v>
      </c>
      <c r="C29" s="48" t="s">
        <v>45</v>
      </c>
      <c r="D29" s="47">
        <v>8</v>
      </c>
      <c r="E29" s="56"/>
      <c r="F29" s="47">
        <v>0</v>
      </c>
    </row>
    <row r="30" spans="1:6" s="55" customFormat="1" ht="17.149999999999999" customHeight="1" x14ac:dyDescent="0.35">
      <c r="A30" s="48" t="s">
        <v>24</v>
      </c>
      <c r="B30" s="47">
        <v>8.4499999999999993</v>
      </c>
      <c r="C30" s="48" t="s">
        <v>41</v>
      </c>
      <c r="D30" s="47">
        <v>8.9</v>
      </c>
      <c r="E30" s="56"/>
      <c r="F30" s="47">
        <v>0</v>
      </c>
    </row>
    <row r="31" spans="1:6" s="55" customFormat="1" ht="17.149999999999999" customHeight="1" x14ac:dyDescent="0.35">
      <c r="A31" s="49"/>
      <c r="B31" s="47"/>
      <c r="C31" s="49" t="s">
        <v>36</v>
      </c>
      <c r="D31" s="47">
        <v>8.1999999999999993</v>
      </c>
      <c r="E31" s="57"/>
      <c r="F31" s="47"/>
    </row>
    <row r="32" spans="1:6" s="55" customFormat="1" ht="17.149999999999999" customHeight="1" x14ac:dyDescent="0.35">
      <c r="A32" s="49"/>
      <c r="B32" s="47"/>
      <c r="C32" s="49" t="s">
        <v>43</v>
      </c>
      <c r="D32" s="47">
        <v>8.0500000000000007</v>
      </c>
      <c r="E32" s="57"/>
      <c r="F32" s="47"/>
    </row>
    <row r="33" spans="1:6" s="16" customFormat="1" ht="17.149999999999999" customHeight="1" x14ac:dyDescent="0.35">
      <c r="A33" s="5" t="s">
        <v>7</v>
      </c>
      <c r="B33" s="28">
        <f>SUM(LARGE(B27:B32,{1,2,3,4}))</f>
        <v>30.75</v>
      </c>
      <c r="C33" s="6" t="s">
        <v>4</v>
      </c>
      <c r="D33" s="28">
        <f>SUM(LARGE(D27:D32,{1,2,3,4}))</f>
        <v>33.150000000000006</v>
      </c>
      <c r="E33" s="15" t="s">
        <v>4</v>
      </c>
      <c r="F33" s="28">
        <f>SUM(LARGE(F27:F32,{1,2,3,4}))</f>
        <v>7.7</v>
      </c>
    </row>
    <row r="34" spans="1:6" ht="17.149999999999999" customHeight="1" x14ac:dyDescent="0.35">
      <c r="A34" s="8"/>
      <c r="B34" s="31"/>
      <c r="C34" s="17"/>
      <c r="D34" s="31"/>
      <c r="E34" s="10"/>
      <c r="F34" s="31"/>
    </row>
    <row r="35" spans="1:6" s="14" customFormat="1" ht="17.149999999999999" customHeight="1" x14ac:dyDescent="0.4">
      <c r="A35" s="12" t="s">
        <v>8</v>
      </c>
      <c r="B35" s="28"/>
      <c r="C35" s="12" t="s">
        <v>8</v>
      </c>
      <c r="D35" s="28"/>
      <c r="E35" s="12" t="s">
        <v>8</v>
      </c>
      <c r="F35" s="28"/>
    </row>
    <row r="36" spans="1:6" s="18" customFormat="1" ht="17.149999999999999" customHeight="1" x14ac:dyDescent="0.35">
      <c r="A36" s="24"/>
      <c r="B36" s="25"/>
      <c r="C36" s="26"/>
      <c r="D36" s="25"/>
      <c r="E36" s="33"/>
      <c r="F36" s="25"/>
    </row>
    <row r="37" spans="1:6" s="58" customFormat="1" ht="17.149999999999999" customHeight="1" x14ac:dyDescent="0.35">
      <c r="A37" s="48" t="s">
        <v>28</v>
      </c>
      <c r="B37" s="47">
        <v>6.85</v>
      </c>
      <c r="C37" s="48" t="s">
        <v>44</v>
      </c>
      <c r="D37" s="47">
        <v>7.2</v>
      </c>
      <c r="E37" s="54" t="s">
        <v>26</v>
      </c>
      <c r="F37" s="47">
        <v>7.9</v>
      </c>
    </row>
    <row r="38" spans="1:6" s="58" customFormat="1" ht="17.149999999999999" customHeight="1" x14ac:dyDescent="0.35">
      <c r="A38" s="48" t="s">
        <v>31</v>
      </c>
      <c r="B38" s="47">
        <v>6.1</v>
      </c>
      <c r="C38" s="48" t="s">
        <v>35</v>
      </c>
      <c r="D38" s="47">
        <v>8.4</v>
      </c>
      <c r="E38" s="56"/>
      <c r="F38" s="47">
        <v>0</v>
      </c>
    </row>
    <row r="39" spans="1:6" s="58" customFormat="1" ht="17.149999999999999" customHeight="1" x14ac:dyDescent="0.35">
      <c r="A39" s="48" t="s">
        <v>32</v>
      </c>
      <c r="B39" s="47">
        <v>7.8</v>
      </c>
      <c r="C39" s="48" t="s">
        <v>45</v>
      </c>
      <c r="D39" s="47">
        <v>8.3000000000000007</v>
      </c>
      <c r="E39" s="56"/>
      <c r="F39" s="47">
        <v>0</v>
      </c>
    </row>
    <row r="40" spans="1:6" s="58" customFormat="1" ht="17.149999999999999" customHeight="1" x14ac:dyDescent="0.35">
      <c r="A40" s="48" t="s">
        <v>29</v>
      </c>
      <c r="B40" s="47">
        <v>7.95</v>
      </c>
      <c r="C40" s="48" t="s">
        <v>36</v>
      </c>
      <c r="D40" s="47">
        <v>8.4499999999999993</v>
      </c>
      <c r="E40" s="56"/>
      <c r="F40" s="47">
        <v>0</v>
      </c>
    </row>
    <row r="41" spans="1:6" s="58" customFormat="1" ht="17.149999999999999" customHeight="1" x14ac:dyDescent="0.35">
      <c r="A41" s="49" t="s">
        <v>24</v>
      </c>
      <c r="B41" s="47">
        <v>7.9</v>
      </c>
      <c r="C41" s="49" t="s">
        <v>43</v>
      </c>
      <c r="D41" s="47">
        <v>7.85</v>
      </c>
      <c r="E41" s="57"/>
      <c r="F41" s="47"/>
    </row>
    <row r="42" spans="1:6" s="58" customFormat="1" ht="17.149999999999999" customHeight="1" x14ac:dyDescent="0.35">
      <c r="A42" s="49" t="s">
        <v>25</v>
      </c>
      <c r="B42" s="47">
        <v>8.3000000000000007</v>
      </c>
      <c r="C42" s="49" t="s">
        <v>41</v>
      </c>
      <c r="D42" s="59">
        <v>8.9</v>
      </c>
      <c r="E42" s="57"/>
      <c r="F42" s="47"/>
    </row>
    <row r="43" spans="1:6" s="16" customFormat="1" ht="17.149999999999999" customHeight="1" thickBot="1" x14ac:dyDescent="0.4">
      <c r="A43" s="19" t="s">
        <v>4</v>
      </c>
      <c r="B43" s="29">
        <f>SUM(LARGE(B37:B42,{1,2,3,4}))</f>
        <v>31.95</v>
      </c>
      <c r="C43" s="20" t="s">
        <v>4</v>
      </c>
      <c r="D43" s="29">
        <f>SUM(LARGE(D37:D42,{1,2,3,4}))</f>
        <v>34.049999999999997</v>
      </c>
      <c r="E43" s="21" t="s">
        <v>4</v>
      </c>
      <c r="F43" s="29">
        <f>SUM(LARGE(F37:F42,{1,2,3,4}))</f>
        <v>7.9</v>
      </c>
    </row>
  </sheetData>
  <pageMargins left="0.5" right="0.45" top="0.4" bottom="0.4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A10" sqref="A10"/>
    </sheetView>
  </sheetViews>
  <sheetFormatPr defaultRowHeight="20.6" x14ac:dyDescent="0.55000000000000004"/>
  <cols>
    <col min="1" max="1" width="28.53515625" customWidth="1"/>
    <col min="2" max="5" width="11.3046875" style="61" customWidth="1"/>
    <col min="6" max="6" width="11.3046875" style="62" customWidth="1"/>
  </cols>
  <sheetData>
    <row r="1" spans="1:6" ht="30" customHeight="1" x14ac:dyDescent="0.55000000000000004"/>
    <row r="2" spans="1:6" ht="31.5" customHeight="1" x14ac:dyDescent="0.4">
      <c r="A2" s="35"/>
      <c r="B2" s="63" t="s">
        <v>12</v>
      </c>
      <c r="C2" s="63" t="s">
        <v>11</v>
      </c>
      <c r="D2" s="63" t="s">
        <v>9</v>
      </c>
      <c r="E2" s="63" t="s">
        <v>10</v>
      </c>
      <c r="F2" s="64" t="s">
        <v>13</v>
      </c>
    </row>
    <row r="3" spans="1:6" ht="33" customHeight="1" x14ac:dyDescent="0.4">
      <c r="A3" s="60" t="str">
        <f>'Teams List '!A2</f>
        <v>Keene</v>
      </c>
      <c r="B3" s="63">
        <f>'Teams List '!B13</f>
        <v>22</v>
      </c>
      <c r="C3" s="63">
        <f>'Teams List '!B23</f>
        <v>25.3</v>
      </c>
      <c r="D3" s="63">
        <f>'Teams List '!B33</f>
        <v>30.75</v>
      </c>
      <c r="E3" s="63">
        <f>'Teams List '!B43</f>
        <v>31.95</v>
      </c>
      <c r="F3" s="63">
        <f>SUM(B3:E3)</f>
        <v>110</v>
      </c>
    </row>
    <row r="4" spans="1:6" ht="33" customHeight="1" x14ac:dyDescent="0.4">
      <c r="A4" s="60" t="str">
        <f>'Teams List '!C2</f>
        <v>Pelham</v>
      </c>
      <c r="B4" s="63">
        <f>'Teams List '!D13</f>
        <v>30.45</v>
      </c>
      <c r="C4" s="63">
        <f>'Teams List '!D23</f>
        <v>28.4</v>
      </c>
      <c r="D4" s="63">
        <f>'Teams List '!D33</f>
        <v>33.150000000000006</v>
      </c>
      <c r="E4" s="63">
        <f>'Teams List '!D43</f>
        <v>34.049999999999997</v>
      </c>
      <c r="F4" s="63">
        <f t="shared" ref="F4:F5" si="0">SUM(B4:E4)</f>
        <v>126.05</v>
      </c>
    </row>
    <row r="5" spans="1:6" ht="33" customHeight="1" x14ac:dyDescent="0.4">
      <c r="A5" s="60" t="str">
        <f>'Teams List '!E2</f>
        <v xml:space="preserve">Conant </v>
      </c>
      <c r="B5" s="63">
        <f>'Teams List '!F13</f>
        <v>7.95</v>
      </c>
      <c r="C5" s="63">
        <f>'Teams List '!F23</f>
        <v>5.9</v>
      </c>
      <c r="D5" s="63">
        <f>'Teams List '!F33</f>
        <v>7.7</v>
      </c>
      <c r="E5" s="63">
        <f>'Teams List '!F43</f>
        <v>7.9</v>
      </c>
      <c r="F5" s="63">
        <f t="shared" si="0"/>
        <v>29.450000000000003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Amy Ballou</cp:lastModifiedBy>
  <cp:lastPrinted>2017-02-01T20:15:24Z</cp:lastPrinted>
  <dcterms:created xsi:type="dcterms:W3CDTF">2016-02-14T13:10:59Z</dcterms:created>
  <dcterms:modified xsi:type="dcterms:W3CDTF">2021-02-06T18:32:57Z</dcterms:modified>
</cp:coreProperties>
</file>