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oucy\Desktop\"/>
    </mc:Choice>
  </mc:AlternateContent>
  <bookViews>
    <workbookView xWindow="0" yWindow="0" windowWidth="11490" windowHeight="4545"/>
  </bookViews>
  <sheets>
    <sheet name="Teams List " sheetId="4" r:id="rId1"/>
    <sheet name="All Around" sheetId="6" r:id="rId2"/>
  </sheets>
  <calcPr calcId="162913"/>
</workbook>
</file>

<file path=xl/calcChain.xml><?xml version="1.0" encoding="utf-8"?>
<calcChain xmlns="http://schemas.openxmlformats.org/spreadsheetml/2006/main">
  <c r="V43" i="4" l="1"/>
  <c r="V23" i="4"/>
  <c r="V13" i="4"/>
  <c r="V33" i="4" l="1"/>
  <c r="T43" i="4"/>
  <c r="T33" i="4"/>
  <c r="T23" i="4"/>
  <c r="T13" i="4"/>
  <c r="V3" i="4" l="1"/>
  <c r="T3" i="4"/>
  <c r="N33" i="4"/>
  <c r="N23" i="4"/>
  <c r="N13" i="4"/>
  <c r="R43" i="4"/>
  <c r="R23" i="4"/>
  <c r="R13" i="4"/>
  <c r="R3" i="4" l="1"/>
  <c r="P3" i="4"/>
  <c r="N3" i="4"/>
  <c r="L3" i="4"/>
  <c r="H12" i="6" l="1"/>
  <c r="H6" i="6"/>
  <c r="H17" i="6"/>
  <c r="J3" i="4" l="1"/>
  <c r="H4" i="6"/>
  <c r="H10" i="6"/>
  <c r="H7" i="6"/>
  <c r="H8" i="6"/>
  <c r="H13" i="6"/>
  <c r="H15" i="6"/>
  <c r="H11" i="6"/>
  <c r="H5" i="6"/>
  <c r="H14" i="6"/>
  <c r="H16" i="6"/>
  <c r="H9" i="6"/>
  <c r="D13" i="4" l="1"/>
  <c r="D23" i="4"/>
  <c r="D33" i="4"/>
  <c r="D43" i="4"/>
  <c r="B43" i="4"/>
  <c r="B33" i="4"/>
  <c r="B23" i="4"/>
  <c r="B13" i="4"/>
  <c r="D3" i="4" l="1"/>
  <c r="F3" i="4"/>
  <c r="H3" i="4"/>
  <c r="B3" i="4"/>
</calcChain>
</file>

<file path=xl/sharedStrings.xml><?xml version="1.0" encoding="utf-8"?>
<sst xmlns="http://schemas.openxmlformats.org/spreadsheetml/2006/main" count="304" uniqueCount="95">
  <si>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</si>
  <si>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</si>
  <si>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</si>
  <si>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</si>
  <si>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</si>
  <si>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</si>
  <si>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</si>
  <si>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</si>
  <si>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</si>
  <si>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ALL AROUND</t>
  </si>
  <si>
    <t>NAME</t>
  </si>
  <si>
    <t>SCHOOL</t>
  </si>
  <si>
    <t>TOTAL</t>
  </si>
  <si>
    <t>Date</t>
  </si>
  <si>
    <t>TIMBERLANE</t>
  </si>
  <si>
    <t>BISHOP GUERTIN</t>
  </si>
  <si>
    <t>BOW</t>
  </si>
  <si>
    <t>BISHOP BRADY</t>
  </si>
  <si>
    <t>WINNISQUAM</t>
  </si>
  <si>
    <t>PEMBROKE</t>
  </si>
  <si>
    <t>SPAULDING</t>
  </si>
  <si>
    <t>CONCORD</t>
  </si>
  <si>
    <t>SOMERSWORTH</t>
  </si>
  <si>
    <t>DOVER</t>
  </si>
  <si>
    <t>MERRIMACK</t>
  </si>
  <si>
    <t>Hannah Pavletich</t>
  </si>
  <si>
    <t>Maddy EL</t>
  </si>
  <si>
    <t>Kayla Borges</t>
  </si>
  <si>
    <t>Natalie Height</t>
  </si>
  <si>
    <t>Rachel Bolger</t>
  </si>
  <si>
    <t>Caroline Bultler</t>
  </si>
  <si>
    <t>Shea Foley</t>
  </si>
  <si>
    <t>Reese Campbell</t>
  </si>
  <si>
    <t>Caroline Butler</t>
  </si>
  <si>
    <t>Natalie Hieght</t>
  </si>
  <si>
    <t>Chloe Ng</t>
  </si>
  <si>
    <t>Kylie Croteau</t>
  </si>
  <si>
    <t>Olivia Rivera-Sidl</t>
  </si>
  <si>
    <t>Maria Cioto</t>
  </si>
  <si>
    <t>Emily Watson</t>
  </si>
  <si>
    <t>Sara Martin</t>
  </si>
  <si>
    <t>Jenna Mermet</t>
  </si>
  <si>
    <t>Kiersten MacKeen</t>
  </si>
  <si>
    <t>Allison Whelan</t>
  </si>
  <si>
    <t>Emily Ahearn</t>
  </si>
  <si>
    <t>Rebecca Silva</t>
  </si>
  <si>
    <t>Ann Quinn</t>
  </si>
  <si>
    <t>Alyssa Kontos</t>
  </si>
  <si>
    <t>Callie Fitzgerald</t>
  </si>
  <si>
    <t>Britt Brogna</t>
  </si>
  <si>
    <t>Tegan Beulieu</t>
  </si>
  <si>
    <t>Maia Kimball</t>
  </si>
  <si>
    <t xml:space="preserve">Maia Kimball </t>
  </si>
  <si>
    <t>Maddie Cole-Tucker</t>
  </si>
  <si>
    <t>Skye Tibbetts</t>
  </si>
  <si>
    <t>Camdyn Despres</t>
  </si>
  <si>
    <t>Izzy Orrell</t>
  </si>
  <si>
    <t>Lily Plaisted</t>
  </si>
  <si>
    <t>Sarah Bieniek</t>
  </si>
  <si>
    <t>Anna Stanley</t>
  </si>
  <si>
    <t>Carly Calway</t>
  </si>
  <si>
    <t>Averie Marcotte</t>
  </si>
  <si>
    <t>Kendall Barton</t>
  </si>
  <si>
    <t>Kelley Mikelson</t>
  </si>
  <si>
    <t>Megan Burgess</t>
  </si>
  <si>
    <t>Sya McKay</t>
  </si>
  <si>
    <t>Gracie Schmidt</t>
  </si>
  <si>
    <t>Carson Conrad</t>
  </si>
  <si>
    <t>Riley Robinson</t>
  </si>
  <si>
    <t>Abby Letoile</t>
  </si>
  <si>
    <t>Sylvia Horton</t>
  </si>
  <si>
    <t>Mia Leblanc</t>
  </si>
  <si>
    <t>Gracie Blanchette</t>
  </si>
  <si>
    <t>Brooke Helliwell</t>
  </si>
  <si>
    <t>Abby Gilbert</t>
  </si>
  <si>
    <t>Aaliyah Stancil</t>
  </si>
  <si>
    <t xml:space="preserve">Hannah P. </t>
  </si>
  <si>
    <t>Shea Peterson</t>
  </si>
  <si>
    <t>Maddie EL</t>
  </si>
  <si>
    <t>Camden Ouellette</t>
  </si>
  <si>
    <t>Camden Oullette</t>
  </si>
  <si>
    <t>Anna Wolusky</t>
  </si>
  <si>
    <t>Delaney Sauers</t>
  </si>
  <si>
    <t>Mia LeBlanc</t>
  </si>
  <si>
    <t>Timberlane</t>
  </si>
  <si>
    <t>BG</t>
  </si>
  <si>
    <t>Bow</t>
  </si>
  <si>
    <t>BB</t>
  </si>
  <si>
    <t>Winnisquam</t>
  </si>
  <si>
    <t>Pembroke</t>
  </si>
  <si>
    <t>Spaulding</t>
  </si>
  <si>
    <t>Concord</t>
  </si>
  <si>
    <t>Somersworth</t>
  </si>
  <si>
    <t>Dover</t>
  </si>
  <si>
    <t>Merrimack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</si>
</sst>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5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5" fontId="6" fillId="0" borderId="0" xfId="1" applyNumberFormat="1" applyFont="1" applyAlignment="1">
      <alignment horizontal="left" vertical="center"/>
    </xf>
    <xf numFmtId="0" fontId="3" fillId="0" borderId="0" xfId="1" applyFont="1" applyFill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zoomScaleNormal="100" workbookViewId="0">
      <pane ySplit="4" topLeftCell="A5" activePane="bottomLeft" state="frozen"/>
      <selection pane="bottomLeft" activeCell="O30" sqref="O30"/>
    </sheetView>
  </sheetViews>
  <sheetFormatPr defaultRowHeight="12.75" x14ac:dyDescent="0.2"/>
  <cols>
    <col min="1" max="1" width="21.28515625" style="22" customWidth="1"/>
    <col min="2" max="2" width="9.140625" style="22"/>
    <col min="3" max="3" width="21.28515625" style="22" customWidth="1"/>
    <col min="4" max="4" width="9.140625" style="11"/>
    <col min="5" max="5" width="21.28515625" style="22" customWidth="1"/>
    <col min="6" max="6" width="9.140625" style="11"/>
    <col min="7" max="7" width="21.28515625" style="11" customWidth="1"/>
    <col min="8" max="8" width="9.140625" style="11"/>
    <col min="9" max="9" width="21.28515625" style="11" customWidth="1"/>
    <col min="10" max="10" width="9.140625" style="11"/>
    <col min="11" max="11" width="21.28515625" style="11" customWidth="1"/>
    <col min="12" max="12" width="9.140625" style="11"/>
    <col min="13" max="13" width="21.28515625" style="11" customWidth="1"/>
    <col min="14" max="14" width="9.140625" style="11"/>
    <col min="15" max="15" width="21.28515625" style="11" customWidth="1"/>
    <col min="16" max="16" width="9.140625" style="11"/>
    <col min="17" max="17" width="21.28515625" style="11" customWidth="1"/>
    <col min="18" max="18" width="9.140625" style="11"/>
    <col min="19" max="19" width="21.140625" style="11" customWidth="1"/>
    <col min="20" max="20" width="9.140625" style="11"/>
    <col min="21" max="21" width="20.5703125" style="11" customWidth="1"/>
    <col min="22" max="16384" width="9.140625" style="11"/>
  </cols>
  <sheetData>
    <row r="1" spans="1:22" s="38" customFormat="1" ht="24.75" customHeight="1" thickBot="1" x14ac:dyDescent="0.25">
      <c r="A1" s="73">
        <v>44595</v>
      </c>
      <c r="B1" s="72"/>
      <c r="C1" s="71" t="s">
        <v>14</v>
      </c>
      <c r="E1" s="4"/>
      <c r="F1" s="38" t="s">
        <v>2</v>
      </c>
    </row>
    <row r="2" spans="1:22" s="4" customFormat="1" ht="21.95" customHeight="1" x14ac:dyDescent="0.25">
      <c r="A2" s="1" t="s">
        <v>14</v>
      </c>
      <c r="B2" s="2" t="s">
        <v>0</v>
      </c>
      <c r="C2" s="3" t="s">
        <v>15</v>
      </c>
      <c r="D2" s="2" t="s">
        <v>0</v>
      </c>
      <c r="E2" s="3" t="s">
        <v>16</v>
      </c>
      <c r="F2" s="2" t="s">
        <v>0</v>
      </c>
      <c r="G2" s="3" t="s">
        <v>17</v>
      </c>
      <c r="H2" s="2" t="s">
        <v>0</v>
      </c>
      <c r="I2" s="3" t="s">
        <v>18</v>
      </c>
      <c r="J2" s="2" t="s">
        <v>0</v>
      </c>
      <c r="K2" s="3" t="s">
        <v>19</v>
      </c>
      <c r="L2" s="2" t="s">
        <v>0</v>
      </c>
      <c r="M2" s="3" t="s">
        <v>20</v>
      </c>
      <c r="N2" s="2" t="s">
        <v>0</v>
      </c>
      <c r="O2" s="3" t="s">
        <v>21</v>
      </c>
      <c r="P2" s="2" t="s">
        <v>0</v>
      </c>
      <c r="Q2" s="3" t="s">
        <v>22</v>
      </c>
      <c r="R2" s="2" t="s">
        <v>0</v>
      </c>
      <c r="S2" s="3" t="s">
        <v>23</v>
      </c>
      <c r="T2" s="2" t="s">
        <v>0</v>
      </c>
      <c r="U2" s="3" t="s">
        <v>24</v>
      </c>
      <c r="V2" s="2" t="s">
        <v>0</v>
      </c>
    </row>
    <row r="3" spans="1:22" s="7" customFormat="1" ht="21.95" customHeight="1" x14ac:dyDescent="0.25">
      <c r="A3" s="5" t="s">
        <v>1</v>
      </c>
      <c r="B3" s="34">
        <f>SUM(B13,B23,B33,B43)</f>
        <v>123.75</v>
      </c>
      <c r="C3" s="6" t="s">
        <v>1</v>
      </c>
      <c r="D3" s="34">
        <f>SUM(D13,D23,D33,D43)</f>
        <v>135.54999999999998</v>
      </c>
      <c r="E3" s="6" t="s">
        <v>1</v>
      </c>
      <c r="F3" s="34">
        <f>SUM(F13,F23,F33,F43)</f>
        <v>30.3</v>
      </c>
      <c r="G3" s="6" t="s">
        <v>1</v>
      </c>
      <c r="H3" s="34">
        <f>SUM(H13,H23,H33,H43)</f>
        <v>29.450000000000003</v>
      </c>
      <c r="I3" s="6" t="s">
        <v>1</v>
      </c>
      <c r="J3" s="34">
        <f>SUM(J13,J23,J33,J43)</f>
        <v>30.049999999999997</v>
      </c>
      <c r="K3" s="6" t="s">
        <v>1</v>
      </c>
      <c r="L3" s="34">
        <f>SUM(L13,L23,L33,L43)</f>
        <v>30.35</v>
      </c>
      <c r="M3" s="6" t="s">
        <v>1</v>
      </c>
      <c r="N3" s="34">
        <f>SUM(N13,N23,N33,N43)</f>
        <v>103.75</v>
      </c>
      <c r="O3" s="6" t="s">
        <v>1</v>
      </c>
      <c r="P3" s="34">
        <f>SUM(P13,P23,P33,P43)</f>
        <v>54.05</v>
      </c>
      <c r="Q3" s="6" t="s">
        <v>1</v>
      </c>
      <c r="R3" s="34">
        <f>SUM(R13,R23,R33,R43)</f>
        <v>31.2</v>
      </c>
      <c r="S3" s="6" t="s">
        <v>1</v>
      </c>
      <c r="T3" s="34">
        <f>SUM(T13,T23,T33,T43)</f>
        <v>102.5</v>
      </c>
      <c r="U3" s="6" t="s">
        <v>1</v>
      </c>
      <c r="V3" s="34">
        <f>SUM(V13,V23,V33,V43)</f>
        <v>94.8</v>
      </c>
    </row>
    <row r="4" spans="1:22" ht="9.75" customHeight="1" x14ac:dyDescent="0.2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  <c r="S4" s="9"/>
      <c r="T4" s="35"/>
      <c r="U4" s="9"/>
      <c r="V4" s="35"/>
    </row>
    <row r="5" spans="1:22" s="14" customFormat="1" ht="16.899999999999999" customHeight="1" x14ac:dyDescent="0.2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  <c r="S5" s="12" t="s">
        <v>3</v>
      </c>
      <c r="T5" s="32"/>
      <c r="U5" s="12" t="s">
        <v>3</v>
      </c>
      <c r="V5" s="32"/>
    </row>
    <row r="6" spans="1:22" s="7" customFormat="1" ht="16.899999999999999" customHeight="1" x14ac:dyDescent="0.2">
      <c r="A6" s="23" t="s">
        <v>36</v>
      </c>
      <c r="B6" s="25">
        <v>7.4</v>
      </c>
      <c r="C6" s="26" t="s">
        <v>25</v>
      </c>
      <c r="D6" s="25">
        <v>7.7</v>
      </c>
      <c r="E6" s="26" t="s">
        <v>51</v>
      </c>
      <c r="F6" s="25">
        <v>7.85</v>
      </c>
      <c r="G6" s="29" t="s">
        <v>53</v>
      </c>
      <c r="H6" s="25">
        <v>7.8</v>
      </c>
      <c r="I6" s="29" t="s">
        <v>54</v>
      </c>
      <c r="J6" s="25">
        <v>8.1999999999999993</v>
      </c>
      <c r="K6" s="29" t="s">
        <v>55</v>
      </c>
      <c r="L6" s="25">
        <v>8</v>
      </c>
      <c r="M6" s="29" t="s">
        <v>56</v>
      </c>
      <c r="N6" s="25">
        <v>5.7</v>
      </c>
      <c r="O6" s="29" t="s">
        <v>63</v>
      </c>
      <c r="P6" s="25">
        <v>7.5</v>
      </c>
      <c r="Q6" s="29" t="s">
        <v>64</v>
      </c>
      <c r="R6" s="25"/>
      <c r="S6" s="29" t="s">
        <v>72</v>
      </c>
      <c r="T6" s="25"/>
      <c r="U6" s="29" t="s">
        <v>68</v>
      </c>
      <c r="V6" s="25">
        <v>5.9</v>
      </c>
    </row>
    <row r="7" spans="1:22" s="59" customFormat="1" ht="16.899999999999999" customHeight="1" x14ac:dyDescent="0.2">
      <c r="A7" s="52" t="s">
        <v>37</v>
      </c>
      <c r="B7" s="51">
        <v>7</v>
      </c>
      <c r="C7" s="52" t="s">
        <v>26</v>
      </c>
      <c r="D7" s="51">
        <v>7.8</v>
      </c>
      <c r="E7" s="54"/>
      <c r="F7" s="51">
        <v>0</v>
      </c>
      <c r="G7" s="52"/>
      <c r="H7" s="51">
        <v>0</v>
      </c>
      <c r="I7" s="52"/>
      <c r="J7" s="51">
        <v>0</v>
      </c>
      <c r="K7" s="52"/>
      <c r="L7" s="51">
        <v>0</v>
      </c>
      <c r="M7" s="64" t="s">
        <v>57</v>
      </c>
      <c r="N7" s="51">
        <v>7.45</v>
      </c>
      <c r="O7" s="64" t="s">
        <v>62</v>
      </c>
      <c r="P7" s="51">
        <v>8.75</v>
      </c>
      <c r="Q7" s="64" t="s">
        <v>65</v>
      </c>
      <c r="R7" s="51">
        <v>8.25</v>
      </c>
      <c r="S7" s="64" t="s">
        <v>73</v>
      </c>
      <c r="T7" s="51">
        <v>7.7</v>
      </c>
      <c r="U7" s="64" t="s">
        <v>69</v>
      </c>
      <c r="V7" s="51">
        <v>5.85</v>
      </c>
    </row>
    <row r="8" spans="1:22" s="59" customFormat="1" ht="16.899999999999999" customHeight="1" x14ac:dyDescent="0.2">
      <c r="A8" s="52" t="s">
        <v>38</v>
      </c>
      <c r="B8" s="51">
        <v>7.3</v>
      </c>
      <c r="C8" s="52" t="s">
        <v>27</v>
      </c>
      <c r="D8" s="51">
        <v>7.75</v>
      </c>
      <c r="E8" s="55"/>
      <c r="F8" s="51">
        <v>0</v>
      </c>
      <c r="G8" s="52"/>
      <c r="H8" s="51">
        <v>0</v>
      </c>
      <c r="I8" s="52"/>
      <c r="J8" s="51">
        <v>0</v>
      </c>
      <c r="K8" s="52"/>
      <c r="L8" s="51">
        <v>0</v>
      </c>
      <c r="M8" s="64" t="s">
        <v>58</v>
      </c>
      <c r="N8" s="51">
        <v>8.6999999999999993</v>
      </c>
      <c r="O8" s="64"/>
      <c r="P8" s="51">
        <v>0</v>
      </c>
      <c r="Q8" s="64"/>
      <c r="R8" s="51">
        <v>0</v>
      </c>
      <c r="S8" s="64" t="s">
        <v>74</v>
      </c>
      <c r="T8" s="51">
        <v>7.3</v>
      </c>
      <c r="U8" s="64" t="s">
        <v>70</v>
      </c>
      <c r="V8" s="51">
        <v>8.9</v>
      </c>
    </row>
    <row r="9" spans="1:22" s="59" customFormat="1" ht="16.899999999999999" customHeight="1" x14ac:dyDescent="0.2">
      <c r="A9" s="52" t="s">
        <v>39</v>
      </c>
      <c r="B9" s="51">
        <v>8.15</v>
      </c>
      <c r="C9" s="52" t="s">
        <v>28</v>
      </c>
      <c r="D9" s="51">
        <v>8.15</v>
      </c>
      <c r="E9" s="55"/>
      <c r="F9" s="51">
        <v>0</v>
      </c>
      <c r="G9" s="52"/>
      <c r="H9" s="51">
        <v>0</v>
      </c>
      <c r="I9" s="52"/>
      <c r="J9" s="51">
        <v>0</v>
      </c>
      <c r="K9" s="52"/>
      <c r="L9" s="51">
        <v>0</v>
      </c>
      <c r="M9" s="64" t="s">
        <v>61</v>
      </c>
      <c r="N9" s="51">
        <v>7.7</v>
      </c>
      <c r="O9" s="64"/>
      <c r="P9" s="51">
        <v>0</v>
      </c>
      <c r="Q9" s="64"/>
      <c r="R9" s="51">
        <v>0</v>
      </c>
      <c r="S9" s="64" t="s">
        <v>66</v>
      </c>
      <c r="T9" s="51">
        <v>0</v>
      </c>
      <c r="U9" s="64" t="s">
        <v>71</v>
      </c>
      <c r="V9" s="51">
        <v>8.75</v>
      </c>
    </row>
    <row r="10" spans="1:22" s="59" customFormat="1" ht="16.899999999999999" customHeight="1" x14ac:dyDescent="0.2">
      <c r="A10" s="52" t="s">
        <v>40</v>
      </c>
      <c r="B10" s="51">
        <v>5.8</v>
      </c>
      <c r="C10" s="52" t="s">
        <v>29</v>
      </c>
      <c r="D10" s="51">
        <v>8.5</v>
      </c>
      <c r="E10" s="55"/>
      <c r="F10" s="51">
        <v>0</v>
      </c>
      <c r="G10" s="52"/>
      <c r="H10" s="51">
        <v>0</v>
      </c>
      <c r="I10" s="52"/>
      <c r="J10" s="51">
        <v>0</v>
      </c>
      <c r="K10" s="52"/>
      <c r="L10" s="51">
        <v>0</v>
      </c>
      <c r="M10" s="64" t="s">
        <v>79</v>
      </c>
      <c r="N10" s="51">
        <v>7.75</v>
      </c>
      <c r="O10" s="64"/>
      <c r="P10" s="51">
        <v>0</v>
      </c>
      <c r="Q10" s="64"/>
      <c r="R10" s="51">
        <v>0</v>
      </c>
      <c r="S10" s="64" t="s">
        <v>67</v>
      </c>
      <c r="T10" s="51">
        <v>0</v>
      </c>
      <c r="U10" s="64"/>
      <c r="V10" s="51">
        <v>0</v>
      </c>
    </row>
    <row r="11" spans="1:22" s="59" customFormat="1" ht="16.899999999999999" customHeight="1" x14ac:dyDescent="0.2">
      <c r="A11" s="53" t="s">
        <v>41</v>
      </c>
      <c r="B11" s="51">
        <v>8.25</v>
      </c>
      <c r="C11" s="53" t="s">
        <v>30</v>
      </c>
      <c r="D11" s="51">
        <v>9</v>
      </c>
      <c r="E11" s="56"/>
      <c r="F11" s="51"/>
      <c r="G11" s="53"/>
      <c r="H11" s="51"/>
      <c r="I11" s="53"/>
      <c r="J11" s="51"/>
      <c r="K11" s="53"/>
      <c r="L11" s="51"/>
      <c r="M11" s="64"/>
      <c r="N11" s="51"/>
      <c r="O11" s="64"/>
      <c r="P11" s="51"/>
      <c r="Q11" s="64"/>
      <c r="R11" s="51"/>
      <c r="S11" s="59" t="s">
        <v>81</v>
      </c>
      <c r="T11" s="51">
        <v>7.15</v>
      </c>
      <c r="U11" s="64"/>
      <c r="V11" s="51"/>
    </row>
    <row r="12" spans="1:22" s="59" customFormat="1" ht="16.899999999999999" customHeight="1" x14ac:dyDescent="0.2">
      <c r="A12" s="53" t="s">
        <v>42</v>
      </c>
      <c r="B12" s="51">
        <v>8</v>
      </c>
      <c r="C12" s="53" t="s">
        <v>31</v>
      </c>
      <c r="D12" s="51">
        <v>8</v>
      </c>
      <c r="E12" s="56"/>
      <c r="F12" s="51"/>
      <c r="G12" s="53"/>
      <c r="H12" s="51"/>
      <c r="I12" s="53"/>
      <c r="J12" s="51"/>
      <c r="K12" s="53"/>
      <c r="L12" s="51"/>
      <c r="M12" s="64"/>
      <c r="N12" s="51"/>
      <c r="O12" s="64"/>
      <c r="P12" s="51"/>
      <c r="Q12" s="64"/>
      <c r="R12" s="51"/>
      <c r="S12" s="64" t="s">
        <v>82</v>
      </c>
      <c r="T12" s="51">
        <v>8</v>
      </c>
      <c r="U12" s="64"/>
      <c r="V12" s="51"/>
    </row>
    <row r="13" spans="1:22" s="16" customFormat="1" ht="16.899999999999999" customHeight="1" x14ac:dyDescent="0.25">
      <c r="A13" s="5" t="s">
        <v>4</v>
      </c>
      <c r="B13" s="32">
        <f>SUM(LARGE(B7:B12,{1,2,3,4}))</f>
        <v>31.7</v>
      </c>
      <c r="C13" s="6" t="s">
        <v>4</v>
      </c>
      <c r="D13" s="32">
        <f>SUM(LARGE(D7:D12,{1,2,3,4}))</f>
        <v>33.65</v>
      </c>
      <c r="E13" s="15" t="s">
        <v>4</v>
      </c>
      <c r="F13" s="32">
        <v>7.85</v>
      </c>
      <c r="G13" s="6" t="s">
        <v>4</v>
      </c>
      <c r="H13" s="32">
        <v>7.8</v>
      </c>
      <c r="I13" s="6" t="s">
        <v>4</v>
      </c>
      <c r="J13" s="32">
        <v>8.1999999999999993</v>
      </c>
      <c r="K13" s="6" t="s">
        <v>4</v>
      </c>
      <c r="L13" s="32">
        <v>8</v>
      </c>
      <c r="M13" s="6" t="s">
        <v>4</v>
      </c>
      <c r="N13" s="32">
        <f>SUM(LARGE(N7:N12,{1,2,3,4}))</f>
        <v>31.599999999999998</v>
      </c>
      <c r="O13" s="6" t="s">
        <v>4</v>
      </c>
      <c r="P13" s="32">
        <v>16.25</v>
      </c>
      <c r="Q13" s="6" t="s">
        <v>4</v>
      </c>
      <c r="R13" s="32">
        <f>SUM(LARGE(R7:R12,{1,2,3,4}))</f>
        <v>8.25</v>
      </c>
      <c r="S13" s="6" t="s">
        <v>4</v>
      </c>
      <c r="T13" s="32">
        <f>SUM(LARGE(T7:T12,{1,2,3,4}))</f>
        <v>30.15</v>
      </c>
      <c r="U13" s="6" t="s">
        <v>4</v>
      </c>
      <c r="V13" s="32">
        <f>SUM(V6:V12)</f>
        <v>29.4</v>
      </c>
    </row>
    <row r="14" spans="1:22" ht="16.899999999999999" customHeight="1" x14ac:dyDescent="0.2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  <c r="S14" s="9"/>
      <c r="T14" s="35"/>
      <c r="U14" s="9"/>
      <c r="V14" s="35"/>
    </row>
    <row r="15" spans="1:22" s="14" customFormat="1" ht="16.899999999999999" customHeight="1" x14ac:dyDescent="0.2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  <c r="S15" s="13" t="s">
        <v>5</v>
      </c>
      <c r="T15" s="32"/>
      <c r="U15" s="13" t="s">
        <v>5</v>
      </c>
      <c r="V15" s="32"/>
    </row>
    <row r="16" spans="1:22" s="7" customFormat="1" ht="16.899999999999999" customHeight="1" x14ac:dyDescent="0.2">
      <c r="A16" s="28" t="s">
        <v>43</v>
      </c>
      <c r="B16" s="25">
        <v>6.3</v>
      </c>
      <c r="C16" s="26" t="s">
        <v>26</v>
      </c>
      <c r="D16" s="25">
        <v>6</v>
      </c>
      <c r="E16" s="36" t="s">
        <v>52</v>
      </c>
      <c r="F16" s="25">
        <v>6.7</v>
      </c>
      <c r="G16" s="30" t="s">
        <v>53</v>
      </c>
      <c r="H16" s="25">
        <v>6.45</v>
      </c>
      <c r="I16" s="30" t="s">
        <v>54</v>
      </c>
      <c r="J16" s="25">
        <v>6.4</v>
      </c>
      <c r="K16" s="31" t="s">
        <v>55</v>
      </c>
      <c r="L16" s="25">
        <v>6.65</v>
      </c>
      <c r="M16" s="31" t="s">
        <v>59</v>
      </c>
      <c r="N16" s="25">
        <v>5.2</v>
      </c>
      <c r="O16" s="64" t="s">
        <v>62</v>
      </c>
      <c r="P16" s="25">
        <v>6</v>
      </c>
      <c r="Q16" s="29" t="s">
        <v>64</v>
      </c>
      <c r="R16" s="25"/>
      <c r="S16" s="31" t="s">
        <v>73</v>
      </c>
      <c r="T16" s="25"/>
      <c r="U16" s="29" t="s">
        <v>68</v>
      </c>
      <c r="V16" s="25">
        <v>4.4000000000000004</v>
      </c>
    </row>
    <row r="17" spans="1:22" s="59" customFormat="1" ht="16.899999999999999" customHeight="1" x14ac:dyDescent="0.2">
      <c r="A17" s="52" t="s">
        <v>37</v>
      </c>
      <c r="B17" s="51">
        <v>6</v>
      </c>
      <c r="C17" s="52" t="s">
        <v>27</v>
      </c>
      <c r="D17" s="51">
        <v>6.9</v>
      </c>
      <c r="E17" s="54"/>
      <c r="F17" s="51">
        <v>0</v>
      </c>
      <c r="G17" s="52"/>
      <c r="H17" s="51">
        <v>0</v>
      </c>
      <c r="I17" s="52"/>
      <c r="J17" s="51">
        <v>0</v>
      </c>
      <c r="K17" s="52"/>
      <c r="L17" s="51">
        <v>0</v>
      </c>
      <c r="M17" s="64" t="s">
        <v>57</v>
      </c>
      <c r="N17" s="51">
        <v>5.3</v>
      </c>
      <c r="O17" s="52"/>
      <c r="P17" s="51">
        <v>0</v>
      </c>
      <c r="Q17" s="64" t="s">
        <v>65</v>
      </c>
      <c r="R17" s="51">
        <v>6.7</v>
      </c>
      <c r="S17" s="52" t="s">
        <v>74</v>
      </c>
      <c r="T17" s="51">
        <v>5.8</v>
      </c>
      <c r="U17" s="64" t="s">
        <v>69</v>
      </c>
      <c r="V17" s="51">
        <v>0</v>
      </c>
    </row>
    <row r="18" spans="1:22" s="59" customFormat="1" ht="16.899999999999999" customHeight="1" x14ac:dyDescent="0.2">
      <c r="A18" s="52" t="s">
        <v>44</v>
      </c>
      <c r="B18" s="51">
        <v>6.35</v>
      </c>
      <c r="C18" s="52" t="s">
        <v>28</v>
      </c>
      <c r="D18" s="51">
        <v>7.5</v>
      </c>
      <c r="E18" s="55"/>
      <c r="F18" s="51">
        <v>0</v>
      </c>
      <c r="G18" s="52"/>
      <c r="H18" s="51">
        <v>0</v>
      </c>
      <c r="I18" s="52"/>
      <c r="J18" s="51">
        <v>0</v>
      </c>
      <c r="K18" s="52"/>
      <c r="L18" s="51">
        <v>0</v>
      </c>
      <c r="M18" s="64" t="s">
        <v>58</v>
      </c>
      <c r="N18" s="51">
        <v>7.2</v>
      </c>
      <c r="O18" s="52"/>
      <c r="P18" s="51">
        <v>0</v>
      </c>
      <c r="Q18" s="52"/>
      <c r="R18" s="51">
        <v>0</v>
      </c>
      <c r="S18" s="64" t="s">
        <v>66</v>
      </c>
      <c r="T18" s="51">
        <v>5.3</v>
      </c>
      <c r="U18" s="64" t="s">
        <v>70</v>
      </c>
      <c r="V18" s="51">
        <v>8.9</v>
      </c>
    </row>
    <row r="19" spans="1:22" s="59" customFormat="1" ht="16.899999999999999" customHeight="1" x14ac:dyDescent="0.2">
      <c r="A19" s="52" t="s">
        <v>41</v>
      </c>
      <c r="B19" s="51">
        <v>8.4499999999999993</v>
      </c>
      <c r="C19" s="52" t="s">
        <v>29</v>
      </c>
      <c r="D19" s="51">
        <v>7.9</v>
      </c>
      <c r="E19" s="55"/>
      <c r="F19" s="51">
        <v>0</v>
      </c>
      <c r="G19" s="52"/>
      <c r="H19" s="51">
        <v>0</v>
      </c>
      <c r="I19" s="52"/>
      <c r="J19" s="51">
        <v>0</v>
      </c>
      <c r="K19" s="52"/>
      <c r="L19" s="51">
        <v>0</v>
      </c>
      <c r="M19" s="64" t="s">
        <v>61</v>
      </c>
      <c r="N19" s="51">
        <v>5.3</v>
      </c>
      <c r="O19" s="52"/>
      <c r="P19" s="51">
        <v>0</v>
      </c>
      <c r="Q19" s="52"/>
      <c r="R19" s="51">
        <v>0</v>
      </c>
      <c r="S19" s="64" t="s">
        <v>67</v>
      </c>
      <c r="T19" s="51">
        <v>0</v>
      </c>
      <c r="U19" s="52" t="s">
        <v>83</v>
      </c>
      <c r="V19" s="51">
        <v>8.5</v>
      </c>
    </row>
    <row r="20" spans="1:22" s="59" customFormat="1" ht="16.899999999999999" customHeight="1" x14ac:dyDescent="0.2">
      <c r="A20" s="52" t="s">
        <v>42</v>
      </c>
      <c r="B20" s="51">
        <v>6.3</v>
      </c>
      <c r="C20" s="52" t="s">
        <v>32</v>
      </c>
      <c r="D20" s="51">
        <v>8.65</v>
      </c>
      <c r="E20" s="55"/>
      <c r="F20" s="51">
        <v>0</v>
      </c>
      <c r="G20" s="52"/>
      <c r="H20" s="51">
        <v>0</v>
      </c>
      <c r="I20" s="52"/>
      <c r="J20" s="51">
        <v>0</v>
      </c>
      <c r="K20" s="52"/>
      <c r="L20" s="51">
        <v>0</v>
      </c>
      <c r="M20" s="52"/>
      <c r="N20" s="51">
        <v>5.8</v>
      </c>
      <c r="O20" s="52"/>
      <c r="P20" s="51">
        <v>0</v>
      </c>
      <c r="Q20" s="52"/>
      <c r="R20" s="51">
        <v>0</v>
      </c>
      <c r="S20" s="59" t="s">
        <v>81</v>
      </c>
      <c r="T20" s="51">
        <v>5.4</v>
      </c>
      <c r="U20" s="52"/>
      <c r="V20" s="51">
        <v>0</v>
      </c>
    </row>
    <row r="21" spans="1:22" s="59" customFormat="1" ht="16.899999999999999" customHeight="1" x14ac:dyDescent="0.2">
      <c r="A21" s="53" t="s">
        <v>45</v>
      </c>
      <c r="B21" s="51">
        <v>7.65</v>
      </c>
      <c r="C21" s="53" t="s">
        <v>33</v>
      </c>
      <c r="D21" s="51">
        <v>8.15</v>
      </c>
      <c r="E21" s="56"/>
      <c r="F21" s="51"/>
      <c r="G21" s="53"/>
      <c r="H21" s="51"/>
      <c r="I21" s="53"/>
      <c r="J21" s="51"/>
      <c r="K21" s="53"/>
      <c r="L21" s="51"/>
      <c r="M21" s="53"/>
      <c r="N21" s="51"/>
      <c r="O21" s="53"/>
      <c r="P21" s="51"/>
      <c r="Q21" s="53"/>
      <c r="R21" s="51"/>
      <c r="S21" s="59" t="s">
        <v>82</v>
      </c>
      <c r="T21" s="51">
        <v>6.2</v>
      </c>
      <c r="U21" s="53"/>
      <c r="V21" s="51"/>
    </row>
    <row r="22" spans="1:22" s="59" customFormat="1" ht="16.899999999999999" customHeight="1" x14ac:dyDescent="0.2">
      <c r="A22" s="53" t="s">
        <v>46</v>
      </c>
      <c r="B22" s="51">
        <v>7.6</v>
      </c>
      <c r="C22" s="53" t="s">
        <v>76</v>
      </c>
      <c r="D22" s="51">
        <v>6.3</v>
      </c>
      <c r="E22" s="56"/>
      <c r="F22" s="51"/>
      <c r="G22" s="53"/>
      <c r="H22" s="51"/>
      <c r="I22" s="53"/>
      <c r="J22" s="51"/>
      <c r="K22" s="53"/>
      <c r="L22" s="51"/>
      <c r="M22" s="53"/>
      <c r="N22" s="51"/>
      <c r="O22" s="53"/>
      <c r="P22" s="51"/>
      <c r="Q22" s="53"/>
      <c r="R22" s="51"/>
      <c r="S22" s="53"/>
      <c r="T22" s="51"/>
      <c r="U22" s="53"/>
      <c r="V22" s="51"/>
    </row>
    <row r="23" spans="1:22" s="16" customFormat="1" ht="16.899999999999999" customHeight="1" x14ac:dyDescent="0.25">
      <c r="A23" s="5" t="s">
        <v>4</v>
      </c>
      <c r="B23" s="32">
        <f>SUM(LARGE(B17:B22,{1,2,3,4}))</f>
        <v>30.050000000000004</v>
      </c>
      <c r="C23" s="6" t="s">
        <v>4</v>
      </c>
      <c r="D23" s="32">
        <f>SUM(LARGE(D17:D22,{1,2,3,4}))</f>
        <v>32.200000000000003</v>
      </c>
      <c r="E23" s="15" t="s">
        <v>4</v>
      </c>
      <c r="F23" s="32">
        <v>6.7</v>
      </c>
      <c r="G23" s="6" t="s">
        <v>4</v>
      </c>
      <c r="H23" s="32">
        <v>6.45</v>
      </c>
      <c r="I23" s="6" t="s">
        <v>4</v>
      </c>
      <c r="J23" s="32">
        <v>6.4</v>
      </c>
      <c r="K23" s="6" t="s">
        <v>4</v>
      </c>
      <c r="L23" s="32">
        <v>6.65</v>
      </c>
      <c r="M23" s="6" t="s">
        <v>4</v>
      </c>
      <c r="N23" s="32">
        <f>SUM(LARGE(N17:N22,{1,2,3,4}))</f>
        <v>23.6</v>
      </c>
      <c r="O23" s="6" t="s">
        <v>4</v>
      </c>
      <c r="P23" s="32">
        <v>6</v>
      </c>
      <c r="Q23" s="6" t="s">
        <v>4</v>
      </c>
      <c r="R23" s="32">
        <f>SUM(LARGE(R17:R22,{1,2,3,4}))</f>
        <v>6.7</v>
      </c>
      <c r="S23" s="6" t="s">
        <v>4</v>
      </c>
      <c r="T23" s="32">
        <f>SUM(LARGE(T17:T22,{1,2,3,4}))</f>
        <v>22.7</v>
      </c>
      <c r="U23" s="6" t="s">
        <v>4</v>
      </c>
      <c r="V23" s="32">
        <f>SUM(V16:V22)</f>
        <v>21.8</v>
      </c>
    </row>
    <row r="24" spans="1:22" ht="16.899999999999999" customHeight="1" x14ac:dyDescent="0.2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  <c r="S24" s="9"/>
      <c r="T24" s="35"/>
      <c r="U24" s="9"/>
      <c r="V24" s="35"/>
    </row>
    <row r="25" spans="1:22" s="4" customFormat="1" ht="16.899999999999999" customHeight="1" x14ac:dyDescent="0.2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  <c r="S25" s="13" t="s">
        <v>6</v>
      </c>
      <c r="T25" s="32"/>
      <c r="U25" s="13" t="s">
        <v>6</v>
      </c>
      <c r="V25" s="32"/>
    </row>
    <row r="26" spans="1:22" s="7" customFormat="1" ht="16.899999999999999" customHeight="1" x14ac:dyDescent="0.2">
      <c r="A26" s="28" t="s">
        <v>47</v>
      </c>
      <c r="B26" s="25">
        <v>5</v>
      </c>
      <c r="C26" s="26" t="s">
        <v>34</v>
      </c>
      <c r="D26" s="25">
        <v>7</v>
      </c>
      <c r="E26" s="37" t="s">
        <v>52</v>
      </c>
      <c r="F26" s="25">
        <v>7.5</v>
      </c>
      <c r="G26" s="26" t="s">
        <v>53</v>
      </c>
      <c r="H26" s="25">
        <v>6.8</v>
      </c>
      <c r="I26" s="26" t="s">
        <v>54</v>
      </c>
      <c r="J26" s="25">
        <v>6.85</v>
      </c>
      <c r="K26" s="29" t="s">
        <v>55</v>
      </c>
      <c r="L26" s="25">
        <v>7.3</v>
      </c>
      <c r="M26" s="29" t="s">
        <v>60</v>
      </c>
      <c r="N26" s="25">
        <v>5.2</v>
      </c>
      <c r="O26" s="29" t="s">
        <v>63</v>
      </c>
      <c r="P26" s="25">
        <v>7.2</v>
      </c>
      <c r="Q26" s="29" t="s">
        <v>65</v>
      </c>
      <c r="R26" s="25">
        <v>7.2</v>
      </c>
      <c r="S26" s="29" t="s">
        <v>72</v>
      </c>
      <c r="T26" s="25">
        <v>4.2</v>
      </c>
      <c r="U26" s="29" t="s">
        <v>68</v>
      </c>
      <c r="V26" s="25"/>
    </row>
    <row r="27" spans="1:22" s="59" customFormat="1" ht="16.899999999999999" customHeight="1" x14ac:dyDescent="0.2">
      <c r="A27" s="52" t="s">
        <v>44</v>
      </c>
      <c r="B27" s="51">
        <v>7</v>
      </c>
      <c r="C27" s="52" t="s">
        <v>77</v>
      </c>
      <c r="D27" s="57">
        <v>6.5</v>
      </c>
      <c r="E27" s="58"/>
      <c r="F27" s="51">
        <v>0</v>
      </c>
      <c r="G27" s="52"/>
      <c r="H27" s="51">
        <v>0</v>
      </c>
      <c r="I27" s="52"/>
      <c r="J27" s="51">
        <v>0</v>
      </c>
      <c r="K27" s="52"/>
      <c r="L27" s="57">
        <v>0</v>
      </c>
      <c r="M27" s="64" t="s">
        <v>56</v>
      </c>
      <c r="N27" s="57">
        <v>5.3</v>
      </c>
      <c r="O27" s="64" t="s">
        <v>62</v>
      </c>
      <c r="P27" s="57">
        <v>7.6</v>
      </c>
      <c r="Q27" s="52"/>
      <c r="R27" s="57">
        <v>0</v>
      </c>
      <c r="S27" s="52" t="s">
        <v>74</v>
      </c>
      <c r="T27" s="57">
        <v>5.6</v>
      </c>
      <c r="U27" s="64" t="s">
        <v>69</v>
      </c>
      <c r="V27" s="57">
        <v>7.1</v>
      </c>
    </row>
    <row r="28" spans="1:22" s="59" customFormat="1" ht="16.899999999999999" customHeight="1" x14ac:dyDescent="0.2">
      <c r="A28" s="52" t="s">
        <v>48</v>
      </c>
      <c r="B28" s="51">
        <v>5.7</v>
      </c>
      <c r="C28" s="52" t="s">
        <v>32</v>
      </c>
      <c r="D28" s="51">
        <v>8.5</v>
      </c>
      <c r="E28" s="60"/>
      <c r="F28" s="51">
        <v>0</v>
      </c>
      <c r="G28" s="52"/>
      <c r="H28" s="51">
        <v>0</v>
      </c>
      <c r="I28" s="52"/>
      <c r="J28" s="51">
        <v>0</v>
      </c>
      <c r="K28" s="52"/>
      <c r="L28" s="57">
        <v>0</v>
      </c>
      <c r="M28" s="64" t="s">
        <v>57</v>
      </c>
      <c r="N28" s="57">
        <v>4.7</v>
      </c>
      <c r="O28" s="52"/>
      <c r="P28" s="57">
        <v>0</v>
      </c>
      <c r="Q28" s="52"/>
      <c r="R28" s="51">
        <v>0</v>
      </c>
      <c r="S28" s="64" t="s">
        <v>66</v>
      </c>
      <c r="T28" s="51">
        <v>0</v>
      </c>
      <c r="U28" s="64" t="s">
        <v>70</v>
      </c>
      <c r="V28" s="51">
        <v>9.0500000000000007</v>
      </c>
    </row>
    <row r="29" spans="1:22" s="59" customFormat="1" ht="16.899999999999999" customHeight="1" x14ac:dyDescent="0.2">
      <c r="A29" s="52" t="s">
        <v>49</v>
      </c>
      <c r="B29" s="51">
        <v>5.0999999999999996</v>
      </c>
      <c r="C29" s="52" t="s">
        <v>27</v>
      </c>
      <c r="D29" s="51">
        <v>7.8</v>
      </c>
      <c r="E29" s="60"/>
      <c r="F29" s="51">
        <v>0</v>
      </c>
      <c r="G29" s="52"/>
      <c r="H29" s="51">
        <v>0</v>
      </c>
      <c r="I29" s="52"/>
      <c r="J29" s="51">
        <v>0</v>
      </c>
      <c r="K29" s="52"/>
      <c r="L29" s="57">
        <v>0</v>
      </c>
      <c r="M29" s="64" t="s">
        <v>58</v>
      </c>
      <c r="N29" s="57">
        <v>8</v>
      </c>
      <c r="O29" s="52"/>
      <c r="P29" s="57">
        <v>0</v>
      </c>
      <c r="Q29" s="52"/>
      <c r="R29" s="51">
        <v>0</v>
      </c>
      <c r="S29" s="64" t="s">
        <v>67</v>
      </c>
      <c r="T29" s="51">
        <v>0</v>
      </c>
      <c r="U29" s="52" t="s">
        <v>83</v>
      </c>
      <c r="V29" s="51">
        <v>9.25</v>
      </c>
    </row>
    <row r="30" spans="1:22" s="59" customFormat="1" ht="16.899999999999999" customHeight="1" x14ac:dyDescent="0.2">
      <c r="A30" s="52" t="s">
        <v>45</v>
      </c>
      <c r="B30" s="51">
        <v>8</v>
      </c>
      <c r="C30" s="52" t="s">
        <v>35</v>
      </c>
      <c r="D30" s="51">
        <v>7.7</v>
      </c>
      <c r="E30" s="60"/>
      <c r="F30" s="51">
        <v>0</v>
      </c>
      <c r="G30" s="52"/>
      <c r="H30" s="51">
        <v>0</v>
      </c>
      <c r="I30" s="52"/>
      <c r="J30" s="51">
        <v>0</v>
      </c>
      <c r="K30" s="52"/>
      <c r="L30" s="57">
        <v>0</v>
      </c>
      <c r="M30" s="64" t="s">
        <v>61</v>
      </c>
      <c r="N30" s="57">
        <v>6</v>
      </c>
      <c r="O30" s="52"/>
      <c r="P30" s="57">
        <v>0</v>
      </c>
      <c r="Q30" s="52"/>
      <c r="R30" s="51">
        <v>0</v>
      </c>
      <c r="S30" s="59" t="s">
        <v>75</v>
      </c>
      <c r="T30" s="51">
        <v>4.6500000000000004</v>
      </c>
      <c r="U30" s="52"/>
      <c r="V30" s="51">
        <v>0</v>
      </c>
    </row>
    <row r="31" spans="1:22" s="59" customFormat="1" ht="16.899999999999999" customHeight="1" x14ac:dyDescent="0.2">
      <c r="A31" s="53" t="s">
        <v>42</v>
      </c>
      <c r="B31" s="51">
        <v>6.6</v>
      </c>
      <c r="C31" s="53" t="s">
        <v>29</v>
      </c>
      <c r="D31" s="51">
        <v>9</v>
      </c>
      <c r="E31" s="61"/>
      <c r="F31" s="51"/>
      <c r="G31" s="53"/>
      <c r="H31" s="51"/>
      <c r="I31" s="53"/>
      <c r="J31" s="51"/>
      <c r="K31" s="53"/>
      <c r="L31" s="51"/>
      <c r="M31" s="53"/>
      <c r="N31" s="57"/>
      <c r="O31" s="53"/>
      <c r="P31" s="57"/>
      <c r="Q31" s="53"/>
      <c r="R31" s="51"/>
      <c r="S31" s="59" t="s">
        <v>82</v>
      </c>
      <c r="T31" s="51">
        <v>6</v>
      </c>
      <c r="U31" s="53"/>
      <c r="V31" s="51"/>
    </row>
    <row r="32" spans="1:22" s="59" customFormat="1" ht="16.899999999999999" customHeight="1" x14ac:dyDescent="0.2">
      <c r="A32" s="53" t="s">
        <v>41</v>
      </c>
      <c r="B32" s="51">
        <v>8.1</v>
      </c>
      <c r="C32" s="53" t="s">
        <v>33</v>
      </c>
      <c r="D32" s="51">
        <v>9</v>
      </c>
      <c r="E32" s="61"/>
      <c r="F32" s="51"/>
      <c r="G32" s="53"/>
      <c r="H32" s="51"/>
      <c r="I32" s="53"/>
      <c r="J32" s="51"/>
      <c r="K32" s="53"/>
      <c r="L32" s="51"/>
      <c r="M32" s="53"/>
      <c r="N32" s="51"/>
      <c r="O32" s="53"/>
      <c r="P32" s="51"/>
      <c r="Q32" s="53"/>
      <c r="R32" s="51"/>
      <c r="S32" s="53" t="s">
        <v>81</v>
      </c>
      <c r="T32" s="51">
        <v>5</v>
      </c>
      <c r="U32" s="53"/>
      <c r="V32" s="51"/>
    </row>
    <row r="33" spans="1:22" s="16" customFormat="1" ht="16.899999999999999" customHeight="1" x14ac:dyDescent="0.25">
      <c r="A33" s="5" t="s">
        <v>7</v>
      </c>
      <c r="B33" s="32">
        <f>SUM(LARGE(B27:B32,{1,2,3,4}))</f>
        <v>29.700000000000003</v>
      </c>
      <c r="C33" s="6" t="s">
        <v>4</v>
      </c>
      <c r="D33" s="32">
        <f>SUM(LARGE(D27:D32,{1,2,3,4}))</f>
        <v>34.299999999999997</v>
      </c>
      <c r="E33" s="15" t="s">
        <v>4</v>
      </c>
      <c r="F33" s="32">
        <v>7.5</v>
      </c>
      <c r="G33" s="6" t="s">
        <v>4</v>
      </c>
      <c r="H33" s="32">
        <v>6.8</v>
      </c>
      <c r="I33" s="6" t="s">
        <v>4</v>
      </c>
      <c r="J33" s="32">
        <v>6.85</v>
      </c>
      <c r="K33" s="6" t="s">
        <v>4</v>
      </c>
      <c r="L33" s="32">
        <v>7.3</v>
      </c>
      <c r="M33" s="6" t="s">
        <v>4</v>
      </c>
      <c r="N33" s="32">
        <f>SUM(LARGE(N27:N32,{1,2,3,4}))</f>
        <v>24</v>
      </c>
      <c r="O33" s="6" t="s">
        <v>4</v>
      </c>
      <c r="P33" s="32">
        <v>14.8</v>
      </c>
      <c r="Q33" s="6" t="s">
        <v>4</v>
      </c>
      <c r="R33" s="32">
        <v>7.2</v>
      </c>
      <c r="S33" s="6" t="s">
        <v>4</v>
      </c>
      <c r="T33" s="32">
        <f>SUM(LARGE(T27:T32,{1,2,3,4}))</f>
        <v>21.25</v>
      </c>
      <c r="U33" s="6" t="s">
        <v>4</v>
      </c>
      <c r="V33" s="32">
        <f>SUM(LARGE(V27:V32,{1,2,3,4}))</f>
        <v>25.4</v>
      </c>
    </row>
    <row r="34" spans="1:22" ht="16.899999999999999" customHeight="1" x14ac:dyDescent="0.2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  <c r="S34" s="9"/>
      <c r="T34" s="35"/>
      <c r="U34" s="9"/>
      <c r="V34" s="35"/>
    </row>
    <row r="35" spans="1:22" s="14" customFormat="1" ht="16.899999999999999" customHeight="1" x14ac:dyDescent="0.2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  <c r="S35" s="12" t="s">
        <v>8</v>
      </c>
      <c r="T35" s="32"/>
      <c r="U35" s="12" t="s">
        <v>8</v>
      </c>
      <c r="V35" s="32"/>
    </row>
    <row r="36" spans="1:22" s="18" customFormat="1" ht="16.899999999999999" customHeight="1" x14ac:dyDescent="0.2">
      <c r="A36" s="24" t="s">
        <v>50</v>
      </c>
      <c r="B36" s="25">
        <v>6.1</v>
      </c>
      <c r="C36" s="26" t="s">
        <v>28</v>
      </c>
      <c r="D36" s="25">
        <v>8.8000000000000007</v>
      </c>
      <c r="E36" s="37" t="s">
        <v>52</v>
      </c>
      <c r="F36" s="25">
        <v>8.25</v>
      </c>
      <c r="G36" s="26" t="s">
        <v>53</v>
      </c>
      <c r="H36" s="25">
        <v>8.4</v>
      </c>
      <c r="I36" s="26" t="s">
        <v>54</v>
      </c>
      <c r="J36" s="25">
        <v>8.6</v>
      </c>
      <c r="K36" s="27" t="s">
        <v>55</v>
      </c>
      <c r="L36" s="25">
        <v>8.4</v>
      </c>
      <c r="M36" s="64" t="s">
        <v>58</v>
      </c>
      <c r="N36" s="25">
        <v>9.1</v>
      </c>
      <c r="O36" s="29" t="s">
        <v>63</v>
      </c>
      <c r="P36" s="25">
        <v>8</v>
      </c>
      <c r="Q36" s="29" t="s">
        <v>64</v>
      </c>
      <c r="R36" s="25"/>
      <c r="S36" s="27" t="s">
        <v>75</v>
      </c>
      <c r="T36" s="25">
        <v>4.8</v>
      </c>
      <c r="U36" s="64" t="s">
        <v>70</v>
      </c>
      <c r="V36" s="25">
        <v>9.0500000000000007</v>
      </c>
    </row>
    <row r="37" spans="1:22" s="62" customFormat="1" ht="16.899999999999999" customHeight="1" x14ac:dyDescent="0.2">
      <c r="A37" s="52" t="s">
        <v>38</v>
      </c>
      <c r="B37" s="51">
        <v>6.8</v>
      </c>
      <c r="C37" s="52" t="s">
        <v>77</v>
      </c>
      <c r="D37" s="51">
        <v>8</v>
      </c>
      <c r="E37" s="58"/>
      <c r="F37" s="51">
        <v>0</v>
      </c>
      <c r="G37" s="52"/>
      <c r="H37" s="51">
        <v>0</v>
      </c>
      <c r="I37" s="52"/>
      <c r="J37" s="51">
        <v>0</v>
      </c>
      <c r="K37" s="52"/>
      <c r="L37" s="51">
        <v>0</v>
      </c>
      <c r="M37" s="64" t="s">
        <v>61</v>
      </c>
      <c r="N37" s="51">
        <v>7</v>
      </c>
      <c r="O37" s="64" t="s">
        <v>62</v>
      </c>
      <c r="P37" s="51">
        <v>9</v>
      </c>
      <c r="Q37" s="64" t="s">
        <v>65</v>
      </c>
      <c r="R37" s="51">
        <v>9.0500000000000007</v>
      </c>
      <c r="S37" s="52" t="s">
        <v>73</v>
      </c>
      <c r="T37" s="51">
        <v>7.5</v>
      </c>
      <c r="U37" s="64" t="s">
        <v>71</v>
      </c>
      <c r="V37" s="51">
        <v>9.15</v>
      </c>
    </row>
    <row r="38" spans="1:22" s="62" customFormat="1" ht="16.899999999999999" customHeight="1" x14ac:dyDescent="0.2">
      <c r="A38" s="52" t="s">
        <v>47</v>
      </c>
      <c r="B38" s="51">
        <v>7.1</v>
      </c>
      <c r="C38" s="52" t="s">
        <v>78</v>
      </c>
      <c r="D38" s="51">
        <v>7.6</v>
      </c>
      <c r="E38" s="60"/>
      <c r="F38" s="51">
        <v>0</v>
      </c>
      <c r="G38" s="52"/>
      <c r="H38" s="51">
        <v>0</v>
      </c>
      <c r="I38" s="52"/>
      <c r="J38" s="51">
        <v>0</v>
      </c>
      <c r="K38" s="52"/>
      <c r="L38" s="51">
        <v>0</v>
      </c>
      <c r="M38" s="52" t="s">
        <v>80</v>
      </c>
      <c r="N38" s="51">
        <v>8.4499999999999993</v>
      </c>
      <c r="O38" s="52"/>
      <c r="P38" s="51">
        <v>0</v>
      </c>
      <c r="Q38" s="52"/>
      <c r="R38" s="51">
        <v>0</v>
      </c>
      <c r="S38" s="52" t="s">
        <v>72</v>
      </c>
      <c r="T38" s="51">
        <v>5</v>
      </c>
      <c r="U38" s="52"/>
      <c r="V38" s="51">
        <v>0</v>
      </c>
    </row>
    <row r="39" spans="1:22" s="62" customFormat="1" ht="16.899999999999999" customHeight="1" x14ac:dyDescent="0.2">
      <c r="A39" s="52" t="s">
        <v>48</v>
      </c>
      <c r="B39" s="51">
        <v>7.1</v>
      </c>
      <c r="C39" s="52" t="s">
        <v>27</v>
      </c>
      <c r="D39" s="51">
        <v>8.9</v>
      </c>
      <c r="E39" s="60"/>
      <c r="F39" s="51">
        <v>0</v>
      </c>
      <c r="G39" s="52"/>
      <c r="H39" s="51">
        <v>0</v>
      </c>
      <c r="I39" s="52"/>
      <c r="J39" s="51">
        <v>0</v>
      </c>
      <c r="K39" s="52"/>
      <c r="L39" s="51">
        <v>0</v>
      </c>
      <c r="M39" s="52"/>
      <c r="N39" s="51">
        <v>0</v>
      </c>
      <c r="O39" s="52"/>
      <c r="P39" s="51">
        <v>0</v>
      </c>
      <c r="Q39" s="52"/>
      <c r="R39" s="51">
        <v>0</v>
      </c>
      <c r="S39" s="64" t="s">
        <v>66</v>
      </c>
      <c r="T39" s="51">
        <v>0</v>
      </c>
      <c r="U39" s="52"/>
      <c r="V39" s="51">
        <v>0</v>
      </c>
    </row>
    <row r="40" spans="1:22" s="62" customFormat="1" ht="16.899999999999999" customHeight="1" x14ac:dyDescent="0.2">
      <c r="A40" s="52" t="s">
        <v>49</v>
      </c>
      <c r="B40" s="51">
        <v>7.7</v>
      </c>
      <c r="C40" s="52" t="s">
        <v>29</v>
      </c>
      <c r="D40" s="51">
        <v>8.9</v>
      </c>
      <c r="E40" s="60"/>
      <c r="F40" s="51">
        <v>0</v>
      </c>
      <c r="G40" s="52"/>
      <c r="H40" s="51">
        <v>0</v>
      </c>
      <c r="I40" s="52"/>
      <c r="J40" s="51">
        <v>0</v>
      </c>
      <c r="K40" s="52"/>
      <c r="L40" s="51">
        <v>0</v>
      </c>
      <c r="M40" s="52"/>
      <c r="N40" s="51">
        <v>0</v>
      </c>
      <c r="O40" s="52"/>
      <c r="P40" s="51">
        <v>0</v>
      </c>
      <c r="Q40" s="52"/>
      <c r="R40" s="51">
        <v>0</v>
      </c>
      <c r="S40" s="64" t="s">
        <v>67</v>
      </c>
      <c r="T40" s="51">
        <v>0</v>
      </c>
      <c r="U40" s="52"/>
      <c r="V40" s="51">
        <v>0</v>
      </c>
    </row>
    <row r="41" spans="1:22" s="62" customFormat="1" ht="16.899999999999999" customHeight="1" x14ac:dyDescent="0.2">
      <c r="A41" s="53" t="s">
        <v>42</v>
      </c>
      <c r="B41" s="51">
        <v>8.5</v>
      </c>
      <c r="C41" s="53" t="s">
        <v>33</v>
      </c>
      <c r="D41" s="51">
        <v>8.9499999999999993</v>
      </c>
      <c r="E41" s="61"/>
      <c r="F41" s="51"/>
      <c r="G41" s="53"/>
      <c r="H41" s="51"/>
      <c r="I41" s="53"/>
      <c r="J41" s="51"/>
      <c r="K41" s="53"/>
      <c r="L41" s="51"/>
      <c r="M41" s="53"/>
      <c r="N41" s="51"/>
      <c r="O41" s="53"/>
      <c r="P41" s="51"/>
      <c r="Q41" s="53"/>
      <c r="R41" s="51"/>
      <c r="S41" s="74" t="s">
        <v>81</v>
      </c>
      <c r="T41" s="51">
        <v>8.1</v>
      </c>
      <c r="U41" s="53"/>
      <c r="V41" s="51"/>
    </row>
    <row r="42" spans="1:22" s="62" customFormat="1" ht="16.899999999999999" customHeight="1" x14ac:dyDescent="0.2">
      <c r="A42" s="53" t="s">
        <v>41</v>
      </c>
      <c r="B42" s="51">
        <v>9</v>
      </c>
      <c r="C42" s="53" t="s">
        <v>32</v>
      </c>
      <c r="D42" s="63">
        <v>8.65</v>
      </c>
      <c r="E42" s="61"/>
      <c r="F42" s="51"/>
      <c r="G42" s="53"/>
      <c r="H42" s="51"/>
      <c r="I42" s="53"/>
      <c r="J42" s="51"/>
      <c r="K42" s="53"/>
      <c r="L42" s="63"/>
      <c r="M42" s="53"/>
      <c r="N42" s="63"/>
      <c r="O42" s="53"/>
      <c r="P42" s="63"/>
      <c r="Q42" s="53"/>
      <c r="R42" s="63"/>
      <c r="S42" s="53" t="s">
        <v>82</v>
      </c>
      <c r="T42" s="63">
        <v>7.8</v>
      </c>
      <c r="U42" s="53"/>
      <c r="V42" s="63"/>
    </row>
    <row r="43" spans="1:22" s="16" customFormat="1" ht="16.899999999999999" customHeight="1" thickBot="1" x14ac:dyDescent="0.3">
      <c r="A43" s="19" t="s">
        <v>4</v>
      </c>
      <c r="B43" s="33">
        <f>SUM(LARGE(B37:B42,{1,2,3,4}))</f>
        <v>32.299999999999997</v>
      </c>
      <c r="C43" s="20" t="s">
        <v>4</v>
      </c>
      <c r="D43" s="33">
        <f>SUM(LARGE(D37:D42,{1,2,3,4}))</f>
        <v>35.4</v>
      </c>
      <c r="E43" s="21" t="s">
        <v>4</v>
      </c>
      <c r="F43" s="33">
        <v>8.25</v>
      </c>
      <c r="G43" s="20" t="s">
        <v>4</v>
      </c>
      <c r="H43" s="33">
        <v>8.4</v>
      </c>
      <c r="I43" s="20" t="s">
        <v>4</v>
      </c>
      <c r="J43" s="33">
        <v>8.6</v>
      </c>
      <c r="K43" s="20" t="s">
        <v>4</v>
      </c>
      <c r="L43" s="33">
        <v>8.4</v>
      </c>
      <c r="M43" s="20" t="s">
        <v>4</v>
      </c>
      <c r="N43" s="33">
        <v>24.55</v>
      </c>
      <c r="O43" s="20" t="s">
        <v>4</v>
      </c>
      <c r="P43" s="33">
        <v>17</v>
      </c>
      <c r="Q43" s="20" t="s">
        <v>4</v>
      </c>
      <c r="R43" s="33">
        <f>SUM(LARGE(R37:R42,{1,2,3,4}))</f>
        <v>9.0500000000000007</v>
      </c>
      <c r="S43" s="20" t="s">
        <v>4</v>
      </c>
      <c r="T43" s="33">
        <f>SUM(LARGE(T37:T42,{1,2,3,4}))</f>
        <v>28.4</v>
      </c>
      <c r="U43" s="20" t="s">
        <v>4</v>
      </c>
      <c r="V43" s="33">
        <f>SUM(V36:V42)</f>
        <v>18.200000000000003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workbookViewId="0">
      <pane ySplit="3" topLeftCell="A4" activePane="bottomLeft" state="frozen"/>
      <selection pane="bottomLeft" activeCell="L12" sqref="L12"/>
    </sheetView>
  </sheetViews>
  <sheetFormatPr defaultRowHeight="15.75" x14ac:dyDescent="0.25"/>
  <cols>
    <col min="1" max="1" width="2.5703125" customWidth="1"/>
    <col min="2" max="2" width="21.140625" style="50" customWidth="1"/>
    <col min="3" max="3" width="17.140625" style="40" customWidth="1"/>
    <col min="4" max="7" width="9.42578125" style="41" customWidth="1"/>
    <col min="8" max="8" width="12.28515625" style="42" customWidth="1"/>
    <col min="9" max="9" width="2.42578125" customWidth="1"/>
    <col min="10" max="10" width="14.85546875" customWidth="1"/>
    <col min="11" max="11" width="14.140625" customWidth="1"/>
  </cols>
  <sheetData>
    <row r="1" spans="2:8" ht="25.5" customHeight="1" x14ac:dyDescent="0.25">
      <c r="B1" s="39" t="s">
        <v>9</v>
      </c>
      <c r="C1" s="67" t="s">
        <v>13</v>
      </c>
      <c r="D1" s="70"/>
      <c r="E1" s="68"/>
      <c r="F1" s="68"/>
      <c r="G1" s="68"/>
      <c r="H1" s="69"/>
    </row>
    <row r="3" spans="2:8" ht="29.25" customHeight="1" x14ac:dyDescent="0.25">
      <c r="B3" s="43" t="s">
        <v>10</v>
      </c>
      <c r="C3" s="43" t="s">
        <v>11</v>
      </c>
      <c r="D3" s="44" t="s">
        <v>3</v>
      </c>
      <c r="E3" s="44" t="s">
        <v>5</v>
      </c>
      <c r="F3" s="44" t="s">
        <v>6</v>
      </c>
      <c r="G3" s="44" t="s">
        <v>8</v>
      </c>
      <c r="H3" s="45" t="s">
        <v>12</v>
      </c>
    </row>
    <row r="4" spans="2:8" ht="31.5" customHeight="1" x14ac:dyDescent="0.25">
      <c r="B4" s="64" t="s">
        <v>70</v>
      </c>
      <c r="C4" s="47" t="s">
        <v>94</v>
      </c>
      <c r="D4" s="48">
        <v>8.9</v>
      </c>
      <c r="E4" s="48">
        <v>8.9</v>
      </c>
      <c r="F4" s="48">
        <v>9.0500000000000007</v>
      </c>
      <c r="G4" s="48">
        <v>9.0500000000000007</v>
      </c>
      <c r="H4" s="44">
        <f>SUM(D4:G4)</f>
        <v>35.900000000000006</v>
      </c>
    </row>
    <row r="5" spans="2:8" ht="31.5" customHeight="1" x14ac:dyDescent="0.25">
      <c r="B5" s="64" t="s">
        <v>71</v>
      </c>
      <c r="C5" s="47" t="s">
        <v>94</v>
      </c>
      <c r="D5" s="48">
        <v>8.75</v>
      </c>
      <c r="E5" s="48">
        <v>8.5</v>
      </c>
      <c r="F5" s="48">
        <v>9.25</v>
      </c>
      <c r="G5" s="48">
        <v>9.15</v>
      </c>
      <c r="H5" s="44">
        <f>SUM(D5:G5)</f>
        <v>35.65</v>
      </c>
    </row>
    <row r="6" spans="2:8" ht="31.5" customHeight="1" x14ac:dyDescent="0.25">
      <c r="B6" s="64" t="s">
        <v>58</v>
      </c>
      <c r="C6" s="47" t="s">
        <v>90</v>
      </c>
      <c r="D6" s="66">
        <v>8.6999999999999993</v>
      </c>
      <c r="E6" s="66">
        <v>7.2</v>
      </c>
      <c r="F6" s="66">
        <v>8</v>
      </c>
      <c r="G6" s="66">
        <v>9.1</v>
      </c>
      <c r="H6" s="44">
        <f>SUM(D6:G6)</f>
        <v>33</v>
      </c>
    </row>
    <row r="7" spans="2:8" ht="31.5" customHeight="1" x14ac:dyDescent="0.25">
      <c r="B7" s="46" t="s">
        <v>28</v>
      </c>
      <c r="C7" s="47" t="s">
        <v>85</v>
      </c>
      <c r="D7" s="48">
        <v>8.15</v>
      </c>
      <c r="E7" s="48">
        <v>7.5</v>
      </c>
      <c r="F7" s="48">
        <v>7</v>
      </c>
      <c r="G7" s="48">
        <v>8.8000000000000007</v>
      </c>
      <c r="H7" s="44">
        <f>SUM(D7:G7)</f>
        <v>31.45</v>
      </c>
    </row>
    <row r="8" spans="2:8" ht="31.5" customHeight="1" x14ac:dyDescent="0.25">
      <c r="B8" s="46" t="s">
        <v>62</v>
      </c>
      <c r="C8" s="47" t="s">
        <v>91</v>
      </c>
      <c r="D8" s="48">
        <v>8.75</v>
      </c>
      <c r="E8" s="48">
        <v>6</v>
      </c>
      <c r="F8" s="48">
        <v>7.6</v>
      </c>
      <c r="G8" s="48">
        <v>9</v>
      </c>
      <c r="H8" s="44">
        <f>SUM(D8:G8)</f>
        <v>31.35</v>
      </c>
    </row>
    <row r="9" spans="2:8" ht="31.5" customHeight="1" x14ac:dyDescent="0.25">
      <c r="B9" s="46" t="s">
        <v>27</v>
      </c>
      <c r="C9" s="47" t="s">
        <v>85</v>
      </c>
      <c r="D9" s="48">
        <v>7.75</v>
      </c>
      <c r="E9" s="48">
        <v>6.9</v>
      </c>
      <c r="F9" s="48">
        <v>7.8</v>
      </c>
      <c r="G9" s="48">
        <v>8.9</v>
      </c>
      <c r="H9" s="44">
        <f>SUM(D9:G9)</f>
        <v>31.35</v>
      </c>
    </row>
    <row r="10" spans="2:8" ht="31.5" customHeight="1" x14ac:dyDescent="0.25">
      <c r="B10" s="46" t="s">
        <v>65</v>
      </c>
      <c r="C10" s="47" t="s">
        <v>92</v>
      </c>
      <c r="D10" s="48">
        <v>8.25</v>
      </c>
      <c r="E10" s="48">
        <v>6.7</v>
      </c>
      <c r="F10" s="48">
        <v>7.2</v>
      </c>
      <c r="G10" s="48">
        <v>9.0500000000000007</v>
      </c>
      <c r="H10" s="44">
        <f>SUM(D10:G10)</f>
        <v>31.2</v>
      </c>
    </row>
    <row r="11" spans="2:8" ht="31.5" customHeight="1" x14ac:dyDescent="0.25">
      <c r="B11" s="46" t="s">
        <v>55</v>
      </c>
      <c r="C11" s="47" t="s">
        <v>89</v>
      </c>
      <c r="D11" s="48">
        <v>8</v>
      </c>
      <c r="E11" s="48">
        <v>6.65</v>
      </c>
      <c r="F11" s="48">
        <v>7.3</v>
      </c>
      <c r="G11" s="48">
        <v>8.4</v>
      </c>
      <c r="H11" s="49">
        <f>SUM(D11:G11)</f>
        <v>30.35</v>
      </c>
    </row>
    <row r="12" spans="2:8" ht="31.5" customHeight="1" x14ac:dyDescent="0.25">
      <c r="B12" s="46" t="s">
        <v>51</v>
      </c>
      <c r="C12" s="47" t="s">
        <v>86</v>
      </c>
      <c r="D12" s="66">
        <v>7.85</v>
      </c>
      <c r="E12" s="66">
        <v>6.7</v>
      </c>
      <c r="F12" s="66">
        <v>7.5</v>
      </c>
      <c r="G12" s="66">
        <v>8.25</v>
      </c>
      <c r="H12" s="44">
        <f>SUM(D12:G12)</f>
        <v>30.3</v>
      </c>
    </row>
    <row r="13" spans="2:8" ht="31.5" customHeight="1" x14ac:dyDescent="0.25">
      <c r="B13" s="65" t="s">
        <v>54</v>
      </c>
      <c r="C13" s="47" t="s">
        <v>88</v>
      </c>
      <c r="D13" s="48">
        <v>8.1999999999999993</v>
      </c>
      <c r="E13" s="48">
        <v>6.4</v>
      </c>
      <c r="F13" s="48">
        <v>6.85</v>
      </c>
      <c r="G13" s="48">
        <v>8.6</v>
      </c>
      <c r="H13" s="44">
        <f>SUM(D13:G13)</f>
        <v>30.049999999999997</v>
      </c>
    </row>
    <row r="14" spans="2:8" ht="31.5" customHeight="1" x14ac:dyDescent="0.25">
      <c r="B14" s="46" t="s">
        <v>53</v>
      </c>
      <c r="C14" s="47" t="s">
        <v>87</v>
      </c>
      <c r="D14" s="48">
        <v>7.8</v>
      </c>
      <c r="E14" s="48">
        <v>6.45</v>
      </c>
      <c r="F14" s="48">
        <v>6.8</v>
      </c>
      <c r="G14" s="48">
        <v>8.4</v>
      </c>
      <c r="H14" s="44">
        <f>SUM(D14:G14)</f>
        <v>29.450000000000003</v>
      </c>
    </row>
    <row r="15" spans="2:8" ht="31.5" customHeight="1" x14ac:dyDescent="0.25">
      <c r="B15" s="46" t="s">
        <v>42</v>
      </c>
      <c r="C15" s="47" t="s">
        <v>84</v>
      </c>
      <c r="D15" s="48">
        <v>8</v>
      </c>
      <c r="E15" s="48">
        <v>6.3</v>
      </c>
      <c r="F15" s="48">
        <v>6.6</v>
      </c>
      <c r="G15" s="48">
        <v>8.5</v>
      </c>
      <c r="H15" s="44">
        <f>SUM(D15:G15)</f>
        <v>29.4</v>
      </c>
    </row>
    <row r="16" spans="2:8" ht="31.5" customHeight="1" x14ac:dyDescent="0.25">
      <c r="B16" s="64" t="s">
        <v>82</v>
      </c>
      <c r="C16" s="47" t="s">
        <v>93</v>
      </c>
      <c r="D16" s="48">
        <v>8</v>
      </c>
      <c r="E16" s="48">
        <v>6.2</v>
      </c>
      <c r="F16" s="48">
        <v>6</v>
      </c>
      <c r="G16" s="48">
        <v>7.8</v>
      </c>
      <c r="H16" s="44">
        <f>SUM(D16:G16)</f>
        <v>28</v>
      </c>
    </row>
    <row r="17" spans="2:8" ht="31.5" customHeight="1" x14ac:dyDescent="0.25">
      <c r="B17" s="59" t="s">
        <v>81</v>
      </c>
      <c r="C17" s="47" t="s">
        <v>93</v>
      </c>
      <c r="D17" s="48">
        <v>7.15</v>
      </c>
      <c r="E17" s="48">
        <v>5.4</v>
      </c>
      <c r="F17" s="48">
        <v>5</v>
      </c>
      <c r="G17" s="48">
        <v>8.1</v>
      </c>
      <c r="H17" s="44">
        <f>SUM(D17:G17)</f>
        <v>25.65</v>
      </c>
    </row>
    <row r="18" spans="2:8" ht="31.5" customHeight="1" x14ac:dyDescent="0.25"/>
    <row r="19" spans="2:8" ht="31.5" customHeight="1" x14ac:dyDescent="0.25"/>
    <row r="20" spans="2:8" ht="31.5" customHeight="1" x14ac:dyDescent="0.25"/>
    <row r="21" spans="2:8" ht="31.5" customHeight="1" x14ac:dyDescent="0.25"/>
    <row r="22" spans="2:8" ht="31.5" customHeight="1" x14ac:dyDescent="0.25"/>
    <row r="23" spans="2:8" ht="31.5" customHeight="1" x14ac:dyDescent="0.25"/>
  </sheetData>
  <sortState ref="B4:H24">
    <sortCondition descending="1" ref="H4:H24"/>
  </sortState>
  <pageMargins left="0.5" right="0.4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 List </vt:lpstr>
      <vt:lpstr>All Around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DeleteMe</cp:lastModifiedBy>
  <cp:lastPrinted>2017-02-01T20:15:24Z</cp:lastPrinted>
  <dcterms:created xsi:type="dcterms:W3CDTF">2016-02-14T13:10:59Z</dcterms:created>
  <dcterms:modified xsi:type="dcterms:W3CDTF">2022-02-07T18:44:35Z</dcterms:modified>
</cp:coreProperties>
</file>